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drawings/vmlDrawing1.vml" ContentType="application/vnd.openxmlformats-officedocument.vmlDrawing"/>
  <Override PartName="/xl/drawings/_rels/drawing1.xml.rels" ContentType="application/vnd.openxmlformats-package.relationships+xml"/>
  <Override PartName="/xl/drawings/vmlDrawing2.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media/image18.gif" ContentType="image/gif"/>
  <Override PartName="/xl/comments2.xml" ContentType="application/vnd.openxmlformats-officedocument.spreadsheetml.comment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comments1.xml" ContentType="application/vnd.openxmlformats-officedocument.spreadsheetml.comments+xml"/>
  <Override PartName="/xl/worksheets/_rels/sheet2.xml.rels" ContentType="application/vnd.openxmlformats-package.relationships+xml"/>
  <Override PartName="/xl/worksheets/_rels/sheet1.xml.rels" ContentType="application/vnd.openxmlformats-package.relationship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CP a Vyúčtovanie" sheetId="1" state="visible" r:id="rId2"/>
    <sheet name="pomocné" sheetId="2" state="visible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comments1.xml><?xml version="1.0" encoding="utf-8"?>
<comments xmlns="http://schemas.openxmlformats.org/spreadsheetml/2006/main" xmlns:xdr="http://schemas.openxmlformats.org/drawingml/2006/spreadsheetDrawing">
  <authors>
    <author>ĽH</author>
  </authors>
  <commentList>
    <comment ref="A18" authorId="0">
      <text>
        <r>
          <rPr>
            <sz val="11"/>
            <color rgb="FF000000"/>
            <rFont val="Calibri"/>
            <family val="2"/>
            <charset val="238"/>
          </rPr>
          <t xml:space="preserve">Ľubomír Hambálek:
</t>
        </r>
        <r>
          <rPr>
            <sz val="9"/>
            <color rgb="FF000000"/>
            <rFont val="Segoe UI"/>
            <family val="2"/>
            <charset val="238"/>
          </rPr>
          <t xml:space="preserve">Adresa začiatku cesty
dátum a čas odchodu</t>
        </r>
      </text>
    </comment>
    <comment ref="D59" authorId="0">
      <text>
        <r>
          <rPr>
            <sz val="11"/>
            <color rgb="FF000000"/>
            <rFont val="Calibri"/>
            <family val="2"/>
            <charset val="238"/>
          </rPr>
          <t xml:space="preserve">Ľubomír Hambálek:
</t>
        </r>
        <r>
          <rPr>
            <sz val="9"/>
            <color rgb="FF000000"/>
            <rFont val="Segoe UI"/>
            <family val="2"/>
            <charset val="238"/>
          </rPr>
          <t xml:space="preserve">mená a priezviská spolucestujúcich (vyplniť, len ak bol aspoň jeden spolucestujúci)</t>
        </r>
      </text>
    </comment>
    <comment ref="D110" authorId="0">
      <text>
        <r>
          <rPr>
            <sz val="11"/>
            <color rgb="FF000000"/>
            <rFont val="Calibri"/>
            <family val="2"/>
            <charset val="238"/>
          </rPr>
          <t xml:space="preserve">Ľubomír Hambálek:
</t>
        </r>
        <r>
          <rPr>
            <sz val="9"/>
            <color rgb="FF000000"/>
            <rFont val="Segoe UI"/>
            <family val="2"/>
            <charset val="238"/>
          </rPr>
          <t xml:space="preserve">Napríklad ak si účtujúci želá preplatenie na účet, uvedie sem IBAN účtu</t>
        </r>
      </text>
    </comment>
    <comment ref="E7" authorId="0">
      <text>
        <r>
          <rPr>
            <sz val="11"/>
            <color rgb="FF000000"/>
            <rFont val="Calibri"/>
            <family val="2"/>
            <charset val="238"/>
          </rPr>
          <t xml:space="preserve">Ľubomír Hambálek:
</t>
        </r>
        <r>
          <rPr>
            <sz val="9"/>
            <color rgb="FF000000"/>
            <rFont val="Segoe UI"/>
            <family val="2"/>
            <charset val="238"/>
          </rPr>
          <t xml:space="preserve">Vyplniť!</t>
        </r>
      </text>
    </comment>
    <comment ref="E10" authorId="0">
      <text>
        <r>
          <rPr>
            <sz val="11"/>
            <color rgb="FF000000"/>
            <rFont val="Calibri"/>
            <family val="2"/>
            <charset val="238"/>
          </rPr>
          <t xml:space="preserve">Ľubomír Hambálek:
</t>
        </r>
        <r>
          <rPr>
            <sz val="9"/>
            <color rgb="FF000000"/>
            <rFont val="Segoe UI"/>
            <family val="2"/>
            <charset val="238"/>
          </rPr>
          <t xml:space="preserve">Vyplniť!</t>
        </r>
      </text>
    </comment>
    <comment ref="G18" authorId="0">
      <text>
        <r>
          <rPr>
            <sz val="11"/>
            <color rgb="FF000000"/>
            <rFont val="Calibri"/>
            <family val="2"/>
            <charset val="238"/>
          </rPr>
          <t xml:space="preserve">Ľubomír Hambálek:
</t>
        </r>
        <r>
          <rPr>
            <sz val="9"/>
            <color rgb="FF000000"/>
            <rFont val="Segoe UI"/>
            <family val="2"/>
            <charset val="238"/>
          </rPr>
          <t xml:space="preserve">Adresa</t>
        </r>
      </text>
    </comment>
    <comment ref="J80" authorId="0">
      <text>
        <r>
          <rPr>
            <sz val="11"/>
            <color rgb="FF000000"/>
            <rFont val="Calibri"/>
            <family val="2"/>
            <charset val="238"/>
          </rPr>
          <t xml:space="preserve">Ľubomír Hambálek:
</t>
        </r>
        <r>
          <rPr>
            <sz val="9"/>
            <color rgb="FF000000"/>
            <rFont val="Segoe UI"/>
            <family val="2"/>
            <charset val="238"/>
          </rPr>
          <t xml:space="preserve">Vyplniť dátum vyúčtovania</t>
        </r>
      </text>
    </comment>
    <comment ref="L18" authorId="0">
      <text>
        <r>
          <rPr>
            <sz val="11"/>
            <color rgb="FF000000"/>
            <rFont val="Calibri"/>
            <family val="2"/>
            <charset val="238"/>
          </rPr>
          <t xml:space="preserve">Ľubomír Hambálek:
</t>
        </r>
        <r>
          <rPr>
            <sz val="9"/>
            <color rgb="FF000000"/>
            <rFont val="Segoe UI"/>
            <family val="2"/>
            <charset val="238"/>
          </rPr>
          <t xml:space="preserve">Vyplniť!</t>
        </r>
      </text>
    </comment>
    <comment ref="Q18" authorId="0">
      <text>
        <r>
          <rPr>
            <sz val="11"/>
            <color rgb="FF000000"/>
            <rFont val="Calibri"/>
            <family val="2"/>
            <charset val="238"/>
          </rPr>
          <t xml:space="preserve">Ľubomír Hambálek:
</t>
        </r>
        <r>
          <rPr>
            <sz val="9"/>
            <color rgb="FF000000"/>
            <rFont val="Segoe UI"/>
            <family val="2"/>
            <charset val="238"/>
          </rPr>
          <t xml:space="preserve">Adresa konca cesty
dátum príchodu</t>
        </r>
      </text>
    </comment>
    <comment ref="Y84" authorId="0">
      <text>
        <r>
          <rPr>
            <sz val="11"/>
            <color rgb="FF000000"/>
            <rFont val="Calibri"/>
            <family val="2"/>
            <charset val="238"/>
          </rPr>
          <t xml:space="preserve">Ľubomír Hambálek:
</t>
        </r>
        <r>
          <rPr>
            <sz val="9"/>
            <color rgb="FF000000"/>
            <rFont val="Segoe UI"/>
            <family val="2"/>
            <charset val="238"/>
          </rPr>
          <t xml:space="preserve">Spotreba PHM na 100 km</t>
        </r>
      </text>
    </comment>
    <comment ref="Y90" authorId="0">
      <text>
        <r>
          <rPr>
            <sz val="11"/>
            <color rgb="FF000000"/>
            <rFont val="Calibri"/>
            <family val="2"/>
            <charset val="238"/>
          </rPr>
          <t xml:space="preserve">Ľubomír Hambálek:
</t>
        </r>
        <r>
          <rPr>
            <sz val="9"/>
            <color rgb="FF000000"/>
            <rFont val="Segoe UI"/>
            <family val="2"/>
            <charset val="238"/>
          </rPr>
          <t xml:space="preserve">Nehodiace sa škrtnite</t>
        </r>
      </text>
    </comment>
    <comment ref="Y92" authorId="0">
      <text>
        <r>
          <rPr>
            <sz val="11"/>
            <color rgb="FF000000"/>
            <rFont val="Calibri"/>
            <family val="2"/>
            <charset val="238"/>
          </rPr>
          <t xml:space="preserve">Ľubomír Hambálek:
</t>
        </r>
        <r>
          <rPr>
            <sz val="9"/>
            <color rgb="FF000000"/>
            <rFont val="Segoe UI"/>
            <family val="2"/>
            <charset val="238"/>
          </rPr>
          <t xml:space="preserve">Nehodiace sa škrtnite</t>
        </r>
      </text>
    </comment>
    <comment ref="Y94" authorId="0">
      <text>
        <r>
          <rPr>
            <sz val="11"/>
            <color rgb="FF000000"/>
            <rFont val="Calibri"/>
            <family val="2"/>
            <charset val="238"/>
          </rPr>
          <t xml:space="preserve">Ľubomír Hambálek:
</t>
        </r>
        <r>
          <rPr>
            <sz val="9"/>
            <color rgb="FF000000"/>
            <rFont val="Segoe UI"/>
            <family val="2"/>
            <charset val="238"/>
          </rPr>
          <t xml:space="preserve">Nehodiace sa škrtnite</t>
        </r>
      </text>
    </comment>
    <comment ref="AC84" authorId="0">
      <text>
        <r>
          <rPr>
            <sz val="11"/>
            <color rgb="FF000000"/>
            <rFont val="Calibri"/>
            <family val="2"/>
            <charset val="238"/>
          </rPr>
          <t xml:space="preserve">Ľubomír Hambálek:
</t>
        </r>
        <r>
          <rPr>
            <sz val="9"/>
            <color rgb="FF000000"/>
            <rFont val="Segoe UI"/>
            <family val="2"/>
            <charset val="238"/>
          </rPr>
          <t xml:space="preserve">Celková vzdialenosť prekonaná AUS, AUV,  MOS alebo MOV</t>
        </r>
      </text>
    </comment>
    <comment ref="AF82" authorId="0">
      <text>
        <r>
          <rPr>
            <sz val="11"/>
            <color rgb="FF000000"/>
            <rFont val="Calibri"/>
            <family val="2"/>
            <charset val="238"/>
          </rPr>
          <t xml:space="preserve">Ľubomír Hambálek:
</t>
        </r>
        <r>
          <rPr>
            <sz val="9"/>
            <color rgb="FF000000"/>
            <rFont val="Segoe UI"/>
            <family val="2"/>
            <charset val="238"/>
          </rPr>
          <t xml:space="preserve">Štandartne osobné motorové vozidlo bez prívesu</t>
        </r>
      </text>
    </comment>
    <comment ref="AF86" authorId="0">
      <text>
        <r>
          <rPr>
            <sz val="11"/>
            <color rgb="FF000000"/>
            <rFont val="Calibri"/>
            <family val="2"/>
            <charset val="238"/>
          </rPr>
          <t xml:space="preserve">Ľubomír Hambálek:
</t>
        </r>
        <r>
          <rPr>
            <sz val="9"/>
            <color rgb="FF000000"/>
            <rFont val="Segoe UI"/>
            <family val="2"/>
            <charset val="238"/>
          </rPr>
          <t xml:space="preserve">Podľa dokladu z čerpacej stanice</t>
        </r>
      </text>
    </comment>
    <comment ref="AH94" authorId="0">
      <text>
        <r>
          <rPr>
            <sz val="11"/>
            <color rgb="FF000000"/>
            <rFont val="Calibri"/>
            <family val="2"/>
            <charset val="238"/>
          </rPr>
          <t xml:space="preserve">Ľubomír Hambálek:
</t>
        </r>
        <r>
          <rPr>
            <sz val="9"/>
            <color rgb="FF000000"/>
            <rFont val="Segoe UI"/>
            <family val="2"/>
            <charset val="238"/>
          </rPr>
          <t xml:space="preserve">Vyplniť, ak bola poskytnutá záloha</t>
        </r>
      </text>
    </comment>
  </commentList>
</comments>
</file>

<file path=xl/comments2.xml><?xml version="1.0" encoding="utf-8"?>
<comments xmlns="http://schemas.openxmlformats.org/spreadsheetml/2006/main" xmlns:xdr="http://schemas.openxmlformats.org/drawingml/2006/spreadsheetDrawing">
  <authors>
    <author>ĽH</author>
  </authors>
  <commentList>
    <comment ref="K9" authorId="0">
      <text>
        <r>
          <rPr>
            <sz val="11"/>
            <color rgb="FF000000"/>
            <rFont val="Calibri"/>
            <family val="2"/>
            <charset val="238"/>
          </rPr>
          <t xml:space="preserve">Ľubomír Hambálek:
</t>
        </r>
        <r>
          <rPr>
            <sz val="9"/>
            <color rgb="FF000000"/>
            <rFont val="Segoe UI"/>
            <family val="2"/>
            <charset val="238"/>
          </rPr>
          <t xml:space="preserve">Vyplní užívateľ</t>
        </r>
      </text>
    </comment>
    <comment ref="K10" authorId="0">
      <text>
        <r>
          <rPr>
            <sz val="11"/>
            <color rgb="FF000000"/>
            <rFont val="Calibri"/>
            <family val="2"/>
            <charset val="238"/>
          </rPr>
          <t xml:space="preserve">Ľubomír Hambálek:
</t>
        </r>
        <r>
          <rPr>
            <sz val="9"/>
            <color rgb="FF000000"/>
            <rFont val="Segoe UI"/>
            <family val="2"/>
            <charset val="238"/>
          </rPr>
          <t xml:space="preserve">Zvoľte z výberu</t>
        </r>
      </text>
    </comment>
    <comment ref="K11" authorId="0">
      <text>
        <r>
          <rPr>
            <sz val="11"/>
            <color rgb="FF000000"/>
            <rFont val="Calibri"/>
            <family val="2"/>
            <charset val="238"/>
          </rPr>
          <t xml:space="preserve">Ľubomír Hambálek:
</t>
        </r>
        <r>
          <rPr>
            <sz val="9"/>
            <color rgb="FF000000"/>
            <rFont val="Segoe UI"/>
            <family val="2"/>
            <charset val="238"/>
          </rPr>
          <t xml:space="preserve">Zvoľte z výberu</t>
        </r>
      </text>
    </comment>
    <comment ref="K12" authorId="0">
      <text>
        <r>
          <rPr>
            <sz val="11"/>
            <color rgb="FF000000"/>
            <rFont val="Calibri"/>
            <family val="2"/>
            <charset val="238"/>
          </rPr>
          <t xml:space="preserve">Ľubomír Hambálek:
</t>
        </r>
        <r>
          <rPr>
            <sz val="9"/>
            <color rgb="FF000000"/>
            <rFont val="Segoe UI"/>
            <family val="2"/>
            <charset val="238"/>
          </rPr>
          <t xml:space="preserve">Zvoľte z výberu</t>
        </r>
      </text>
    </comment>
  </commentList>
</comments>
</file>

<file path=xl/sharedStrings.xml><?xml version="1.0" encoding="utf-8"?>
<sst xmlns="http://schemas.openxmlformats.org/spreadsheetml/2006/main" count="191" uniqueCount="146">
  <si>
    <t xml:space="preserve">Slovenská astronomická spoločnosť pri Slovenskej akadémii vied</t>
  </si>
  <si>
    <t xml:space="preserve">   Osobné číslo</t>
  </si>
  <si>
    <t xml:space="preserve">VYÚČTOVANIE PRACOVNEJ CESTY</t>
  </si>
  <si>
    <t xml:space="preserve">CESTOVNÝ PRÍKAZ</t>
  </si>
  <si>
    <t xml:space="preserve">   Útvar</t>
  </si>
  <si>
    <t xml:space="preserve">Dátum</t>
  </si>
  <si>
    <r>
      <rPr>
        <sz val="7"/>
        <rFont val="Arial"/>
        <family val="2"/>
        <charset val="238"/>
      </rPr>
      <t xml:space="preserve">ODCHOD - PRÍCHOD </t>
    </r>
    <r>
      <rPr>
        <vertAlign val="superscript"/>
        <sz val="10"/>
        <rFont val="Arial"/>
        <family val="2"/>
        <charset val="238"/>
      </rPr>
      <t xml:space="preserve">1)</t>
    </r>
  </si>
  <si>
    <r>
      <rPr>
        <sz val="7"/>
        <rFont val="Arial"/>
        <family val="2"/>
        <charset val="238"/>
      </rPr>
      <t xml:space="preserve">Použitý dopravný prostriedok </t>
    </r>
    <r>
      <rPr>
        <vertAlign val="superscript"/>
        <sz val="10"/>
        <rFont val="Arial"/>
        <family val="2"/>
        <charset val="238"/>
      </rPr>
      <t xml:space="preserve">2)</t>
    </r>
  </si>
  <si>
    <r>
      <rPr>
        <sz val="7"/>
        <rFont val="Arial"/>
        <family val="2"/>
        <charset val="238"/>
      </rPr>
      <t xml:space="preserve">Vzdialenosť v km </t>
    </r>
    <r>
      <rPr>
        <vertAlign val="superscript"/>
        <sz val="10"/>
        <rFont val="Arial"/>
        <family val="2"/>
        <charset val="238"/>
      </rPr>
      <t xml:space="preserve">3)</t>
    </r>
  </si>
  <si>
    <r>
      <rPr>
        <sz val="7"/>
        <rFont val="Arial"/>
        <family val="2"/>
        <charset val="238"/>
      </rPr>
      <t xml:space="preserve">Počet hodín prekážk. v práci </t>
    </r>
    <r>
      <rPr>
        <vertAlign val="superscript"/>
        <sz val="10"/>
        <rFont val="Arial"/>
        <family val="2"/>
        <charset val="238"/>
      </rPr>
      <t xml:space="preserve">4)</t>
    </r>
  </si>
  <si>
    <t xml:space="preserve">Začiatok a koniec prac. výkonu (hod)</t>
  </si>
  <si>
    <t xml:space="preserve">Náhrady pri prac. ceste</t>
  </si>
  <si>
    <t xml:space="preserve">Spolu</t>
  </si>
  <si>
    <t xml:space="preserve">Upravené</t>
  </si>
  <si>
    <t xml:space="preserve">Cestovné a miestna preprava</t>
  </si>
  <si>
    <t xml:space="preserve">Stravné</t>
  </si>
  <si>
    <t xml:space="preserve">Nocľažné</t>
  </si>
  <si>
    <t xml:space="preserve">Nutné vedľajšie výdavky</t>
  </si>
  <si>
    <t xml:space="preserve">   1. Priezvisko, meno, titul</t>
  </si>
  <si>
    <t xml:space="preserve">   Telefón, klapka</t>
  </si>
  <si>
    <t xml:space="preserve">   2. Bydlisko</t>
  </si>
  <si>
    <t xml:space="preserve">   Normálny pracovný čas</t>
  </si>
  <si>
    <t xml:space="preserve">   od</t>
  </si>
  <si>
    <t xml:space="preserve">do</t>
  </si>
  <si>
    <t xml:space="preserve">hod.</t>
  </si>
  <si>
    <t xml:space="preserve">EUR</t>
  </si>
  <si>
    <t xml:space="preserve">Začiatok cesty</t>
  </si>
  <si>
    <t xml:space="preserve">Miesto rokovania</t>
  </si>
  <si>
    <t xml:space="preserve">Účel cesty</t>
  </si>
  <si>
    <t xml:space="preserve">Koniec cesty</t>
  </si>
  <si>
    <t xml:space="preserve">odchod</t>
  </si>
  <si>
    <t xml:space="preserve">(miesto, dátum, hodina)</t>
  </si>
  <si>
    <t xml:space="preserve">(miesto, dátum)</t>
  </si>
  <si>
    <t xml:space="preserve">príchod</t>
  </si>
  <si>
    <t xml:space="preserve">   3. Spolucestujúci</t>
  </si>
  <si>
    <t xml:space="preserve">   4. Určený dopravný prostriedok (pri vlastnom vozidle druh, priemerná spotreba PH podľa tech. preukazu)</t>
  </si>
  <si>
    <t xml:space="preserve">   5. Predpokladaná čiastka výdavkov EUR</t>
  </si>
  <si>
    <t xml:space="preserve">   6. Povolený preddavok EUR</t>
  </si>
  <si>
    <t xml:space="preserve">vyplatený dňa</t>
  </si>
  <si>
    <t xml:space="preserve">pokl. doklad. číslo</t>
  </si>
  <si>
    <t xml:space="preserve">Podpis pokladníka</t>
  </si>
  <si>
    <t xml:space="preserve">Dátum a podpis štatutárneho zástupcu</t>
  </si>
  <si>
    <t xml:space="preserve">   Vyúčtovanie pracovnej cesty</t>
  </si>
  <si>
    <t xml:space="preserve">   SPOLU</t>
  </si>
  <si>
    <t xml:space="preserve">   7. Správa o výsledku pracovnej cesty bola podaná dňa</t>
  </si>
  <si>
    <t xml:space="preserve">   AMORTIZÁCIA</t>
  </si>
  <si>
    <t xml:space="preserve">koeficient</t>
  </si>
  <si>
    <t xml:space="preserve">=</t>
  </si>
  <si>
    <t xml:space="preserve">   So spôsobom vykonania súhlasí</t>
  </si>
  <si>
    <t xml:space="preserve">Dátum a podpis zodpovedného pracovníka</t>
  </si>
  <si>
    <t xml:space="preserve">Podľa technického preukazu (l/100 km)</t>
  </si>
  <si>
    <t xml:space="preserve">Vzdialenosť použitia AUV (km)</t>
  </si>
  <si>
    <t xml:space="preserve">   SPOTREBA</t>
  </si>
  <si>
    <t xml:space="preserve">Cena za liter PHM (EUR)</t>
  </si>
  <si>
    <t xml:space="preserve">Účtovací predpis</t>
  </si>
  <si>
    <t xml:space="preserve">   8. Výdavkový - príjmový pokladničný doklad č.</t>
  </si>
  <si>
    <t xml:space="preserve">Má dať</t>
  </si>
  <si>
    <t xml:space="preserve">Dal</t>
  </si>
  <si>
    <t xml:space="preserve">Čiastka</t>
  </si>
  <si>
    <t xml:space="preserve">Stredisko</t>
  </si>
  <si>
    <t xml:space="preserve">Zákazka</t>
  </si>
  <si>
    <t xml:space="preserve">Stravovanie bolo poskytnuté bezplatne:</t>
  </si>
  <si>
    <t xml:space="preserve">áno - nie</t>
  </si>
  <si>
    <t xml:space="preserve">   CELKOM</t>
  </si>
  <si>
    <t xml:space="preserve">   Účtovaná náhrada bola preskúmaná a upravená na</t>
  </si>
  <si>
    <t xml:space="preserve">Ubytovanie bolo poskytnuté bezplatne:</t>
  </si>
  <si>
    <t xml:space="preserve">Voľný alebo zľavnený cestovný lístok:</t>
  </si>
  <si>
    <t xml:space="preserve">   PREDDAVOK / ZÁLOHA</t>
  </si>
  <si>
    <t xml:space="preserve">   Vyplatený preddavok</t>
  </si>
  <si>
    <t xml:space="preserve">O - osobný vlak, R - rýchlik, A - autobus, L - lietadlo,</t>
  </si>
  <si>
    <t xml:space="preserve">   Doplatok - preddavok</t>
  </si>
  <si>
    <t xml:space="preserve">AUS - auto služobné, AUV - auto vlastné, I - iný druh dopravy</t>
  </si>
  <si>
    <t xml:space="preserve">   DOPLATOK - PREPLATOK</t>
  </si>
  <si>
    <t xml:space="preserve">   Slovom</t>
  </si>
  <si>
    <t xml:space="preserve">Poznámka o zaúčtovaní</t>
  </si>
  <si>
    <t xml:space="preserve">MOS - motocykel služobný, MOV - motocykel vlastný, P - Pešo</t>
  </si>
  <si>
    <r>
      <rPr>
        <vertAlign val="superscript"/>
        <sz val="10"/>
        <color rgb="FF000000"/>
        <rFont val="Calibri"/>
        <family val="2"/>
        <charset val="238"/>
      </rPr>
      <t xml:space="preserve">1)</t>
    </r>
    <r>
      <rPr>
        <sz val="8"/>
        <color rgb="FF000000"/>
        <rFont val="Calibri"/>
        <family val="2"/>
        <charset val="238"/>
      </rPr>
      <t xml:space="preserve"> Čas odchodu a príchodu vyplňte podľa cestovného poriadku.</t>
    </r>
  </si>
  <si>
    <t xml:space="preserve">Vyhlasujem, že som všetky údaje uviedol úplne a správne.</t>
  </si>
  <si>
    <r>
      <rPr>
        <vertAlign val="superscript"/>
        <sz val="10"/>
        <color rgb="FF000000"/>
        <rFont val="Calibri"/>
        <family val="2"/>
        <charset val="238"/>
      </rPr>
      <t xml:space="preserve">2)</t>
    </r>
    <r>
      <rPr>
        <sz val="8"/>
        <color rgb="FF000000"/>
        <rFont val="Calibri"/>
        <family val="2"/>
        <charset val="238"/>
      </rPr>
      <t xml:space="preserve"> Uvádzjate v skratke.</t>
    </r>
  </si>
  <si>
    <t xml:space="preserve">Dátum a podpis pracovníka,</t>
  </si>
  <si>
    <t xml:space="preserve">Dátum a podpis príjemcu</t>
  </si>
  <si>
    <t xml:space="preserve">Dátum a podpis</t>
  </si>
  <si>
    <t xml:space="preserve">Schválil (dátum a podpis)</t>
  </si>
  <si>
    <r>
      <rPr>
        <vertAlign val="superscript"/>
        <sz val="10"/>
        <color rgb="FF000000"/>
        <rFont val="Calibri"/>
        <family val="2"/>
        <charset val="238"/>
      </rPr>
      <t xml:space="preserve">3)</t>
    </r>
    <r>
      <rPr>
        <sz val="8"/>
        <color rgb="FF000000"/>
        <rFont val="Calibri"/>
        <family val="2"/>
        <charset val="238"/>
      </rPr>
      <t xml:space="preserve"> Počet km uvádzajte len pri použití iného ako verejného</t>
    </r>
  </si>
  <si>
    <t xml:space="preserve"> ktorý upravil vyúčtovanie</t>
  </si>
  <si>
    <t xml:space="preserve">(preukaz totožnosti)</t>
  </si>
  <si>
    <t xml:space="preserve">pokladníka</t>
  </si>
  <si>
    <t xml:space="preserve">     hromadného prostriedku.</t>
  </si>
  <si>
    <t xml:space="preserve">Dátum a podpis účtovateľa</t>
  </si>
  <si>
    <t xml:space="preserve">Poznámka: Stravné, nocľažné a cestovné náklady sa účtujú</t>
  </si>
  <si>
    <t xml:space="preserve">   9. Poznámky:</t>
  </si>
  <si>
    <t xml:space="preserve">                           podľa platných vydaných smerníc.</t>
  </si>
  <si>
    <t xml:space="preserve">Použitý dopravný prostriedok</t>
  </si>
  <si>
    <t xml:space="preserve">Stravné v SR od 1.6.2019</t>
  </si>
  <si>
    <t xml:space="preserve">Poskytnutá strava</t>
  </si>
  <si>
    <t xml:space="preserve">Krátenie stravného</t>
  </si>
  <si>
    <t xml:space="preserve">prázdne</t>
  </si>
  <si>
    <t xml:space="preserve">Dĺžka trvania cesty</t>
  </si>
  <si>
    <t xml:space="preserve">Raňajky</t>
  </si>
  <si>
    <t xml:space="preserve">O</t>
  </si>
  <si>
    <t xml:space="preserve">osobný vlak</t>
  </si>
  <si>
    <t xml:space="preserve">Menej ako 5 hodín</t>
  </si>
  <si>
    <t xml:space="preserve">Obed</t>
  </si>
  <si>
    <t xml:space="preserve">R</t>
  </si>
  <si>
    <t xml:space="preserve">rýchlik</t>
  </si>
  <si>
    <t xml:space="preserve">5 až 12 hodín</t>
  </si>
  <si>
    <t xml:space="preserve">Večera</t>
  </si>
  <si>
    <t xml:space="preserve">A</t>
  </si>
  <si>
    <t xml:space="preserve">autobus</t>
  </si>
  <si>
    <t xml:space="preserve">12 až 18 hodín</t>
  </si>
  <si>
    <t xml:space="preserve">L</t>
  </si>
  <si>
    <t xml:space="preserve">lietadlo</t>
  </si>
  <si>
    <t xml:space="preserve">Nad 18 hodín</t>
  </si>
  <si>
    <t xml:space="preserve">AUS</t>
  </si>
  <si>
    <t xml:space="preserve">auto služobné</t>
  </si>
  <si>
    <t xml:space="preserve">AUV</t>
  </si>
  <si>
    <t xml:space="preserve">auto vlastné</t>
  </si>
  <si>
    <t xml:space="preserve">Pomocná kalkulačka stravného</t>
  </si>
  <si>
    <t xml:space="preserve">MOS</t>
  </si>
  <si>
    <t xml:space="preserve">motocykel služobný</t>
  </si>
  <si>
    <t xml:space="preserve">Dĺžka trvania cesty:</t>
  </si>
  <si>
    <t xml:space="preserve">(hod)</t>
  </si>
  <si>
    <t xml:space="preserve">MOV</t>
  </si>
  <si>
    <t xml:space="preserve">motocykel vlastný</t>
  </si>
  <si>
    <t xml:space="preserve">Poskytnuté raňajky?</t>
  </si>
  <si>
    <t xml:space="preserve">áno</t>
  </si>
  <si>
    <t xml:space="preserve">P</t>
  </si>
  <si>
    <t xml:space="preserve">pešo</t>
  </si>
  <si>
    <t xml:space="preserve">Poskytnutý obed?</t>
  </si>
  <si>
    <t xml:space="preserve">I</t>
  </si>
  <si>
    <t xml:space="preserve">iné</t>
  </si>
  <si>
    <t xml:space="preserve">Poskytnutá večera?</t>
  </si>
  <si>
    <t xml:space="preserve">Možnosť ÁNO/NIE</t>
  </si>
  <si>
    <t xml:space="preserve">Nárok stravného</t>
  </si>
  <si>
    <t xml:space="preserve">nie</t>
  </si>
  <si>
    <t xml:space="preserve">Poznámka: Stravné sa zaokrúhľuje na eurocent nahor za KAŽDÝ kalendárny deň</t>
  </si>
  <si>
    <t xml:space="preserve">Poznámka: Kráti sa stravné, na ktoré má zamestnanec nárok v rámci kalendárneho dňa pod)la času trvania tuzemskej pracovnej cesty</t>
  </si>
  <si>
    <t xml:space="preserve">Amortizácia</t>
  </si>
  <si>
    <t xml:space="preserve">Poznámka: Krátenie stravného sa počíta zo sadzby plného stravného v trvaní nad 18 hodín</t>
  </si>
  <si>
    <t xml:space="preserve">jednostopové vozidlá a trojkolky </t>
  </si>
  <si>
    <t xml:space="preserve">osobné cestné motorové vozidlá (predvolené)</t>
  </si>
  <si>
    <t xml:space="preserve">V súvislosti s pandémiou COVID-19 bolo zákonom č. 127/2020 Z. z. účinným od 21. mája 2020 stanovené, že uvedené automatické zvyšovanie sa nebude uplatňovať až do 31. decembra 2021.</t>
  </si>
  <si>
    <t xml:space="preserve">osobné vozidlo s prívesom</t>
  </si>
  <si>
    <t xml:space="preserve">vlastné podľa §7 (3) zákona 283/2002 Z.z.</t>
  </si>
  <si>
    <t xml:space="preserve">osobné vozidlá 1.1.2009 - 31.5.2019</t>
  </si>
  <si>
    <t xml:space="preserve">Jednostopové vozidlá 1.1.2019 - 31.5.2019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</si>
</sst>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dd/mm/yy;@"/>
    <numFmt numFmtId="166" formatCode="h:mm;@"/>
    <numFmt numFmtId="167" formatCode="[$-41B]h:mm"/>
    <numFmt numFmtId="168" formatCode="#,##0.00&quot; €&quot;"/>
    <numFmt numFmtId="169" formatCode="_-* #,##0.00&quot; €&quot;_-;\-* #,##0.00&quot; €&quot;_-;_-* \-??&quot; €&quot;_-;_-@_-"/>
    <numFmt numFmtId="170" formatCode="#,##0.00&quot; €&quot;;\-#,##0.00&quot; €&quot;"/>
    <numFmt numFmtId="171" formatCode="0\ %"/>
    <numFmt numFmtId="172" formatCode="#,##0.00\ [$€-41B];[RED]\-#,##0.00\ [$€-41B]"/>
  </numFmts>
  <fonts count="22">
    <font>
      <sz val="11"/>
      <color rgb="FF000000"/>
      <name val="Calibri"/>
      <family val="2"/>
      <charset val="238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8"/>
      <color rgb="FF000000"/>
      <name val="Calibri"/>
      <family val="2"/>
      <charset val="238"/>
    </font>
    <font>
      <sz val="8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b val="true"/>
      <sz val="14"/>
      <color rgb="FF000000"/>
      <name val="Calibri"/>
      <family val="2"/>
      <charset val="238"/>
    </font>
    <font>
      <sz val="7"/>
      <name val="Arial"/>
      <family val="2"/>
      <charset val="238"/>
    </font>
    <font>
      <vertAlign val="superscript"/>
      <sz val="10"/>
      <name val="Arial"/>
      <family val="2"/>
      <charset val="238"/>
    </font>
    <font>
      <sz val="5"/>
      <name val="Arial CE"/>
      <family val="2"/>
      <charset val="238"/>
    </font>
    <font>
      <sz val="7"/>
      <color rgb="FF000000"/>
      <name val="Arial"/>
      <family val="2"/>
      <charset val="238"/>
    </font>
    <font>
      <i val="true"/>
      <sz val="7"/>
      <color rgb="FF000000"/>
      <name val="Arial"/>
      <family val="2"/>
      <charset val="238"/>
    </font>
    <font>
      <b val="true"/>
      <sz val="12"/>
      <color rgb="FF000000"/>
      <name val="Calibri"/>
      <family val="2"/>
      <charset val="238"/>
    </font>
    <font>
      <vertAlign val="superscript"/>
      <sz val="10"/>
      <color rgb="FF000000"/>
      <name val="Calibri"/>
      <family val="2"/>
      <charset val="238"/>
    </font>
    <font>
      <sz val="9"/>
      <color rgb="FF000000"/>
      <name val="Segoe UI"/>
      <family val="2"/>
      <charset val="238"/>
    </font>
    <font>
      <b val="true"/>
      <sz val="11"/>
      <color rgb="FF000000"/>
      <name val="Calibri"/>
      <family val="2"/>
      <charset val="238"/>
    </font>
    <font>
      <sz val="11"/>
      <color rgb="FF3F3F76"/>
      <name val="Calibri"/>
      <family val="2"/>
      <charset val="238"/>
    </font>
    <font>
      <b val="true"/>
      <sz val="11"/>
      <color rgb="FFFA7D00"/>
      <name val="Calibri"/>
      <family val="2"/>
      <charset val="238"/>
    </font>
    <font>
      <b val="true"/>
      <sz val="11"/>
      <color rgb="FF3F3F3F"/>
      <name val="Calibri"/>
      <family val="2"/>
      <charset val="238"/>
    </font>
    <font>
      <sz val="11"/>
      <color rgb="FFBFBFBF"/>
      <name val="Calibri"/>
      <family val="2"/>
      <charset val="238"/>
    </font>
    <font>
      <b val="true"/>
      <sz val="11"/>
      <color rgb="FFFF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CC"/>
        <bgColor rgb="FFFFFF99"/>
      </patternFill>
    </fill>
    <fill>
      <patternFill patternType="solid">
        <fgColor rgb="FFFFCC99"/>
        <bgColor rgb="FFBFBFBF"/>
      </patternFill>
    </fill>
    <fill>
      <patternFill patternType="solid">
        <fgColor rgb="FFF2F2F2"/>
        <bgColor rgb="FFFFFFCC"/>
      </patternFill>
    </fill>
  </fills>
  <borders count="52">
    <border diagonalUp="false" diagonalDown="false">
      <left/>
      <right/>
      <top/>
      <bottom/>
      <diagonal/>
    </border>
    <border diagonalUp="false" diagonalDown="false"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 diagonalUp="false" diagonalDown="false"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 diagonalUp="false" diagonalDown="false"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 style="medium"/>
      <top style="medium"/>
      <bottom style="dashed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/>
      <right style="medium"/>
      <top/>
      <bottom/>
      <diagonal/>
    </border>
    <border diagonalUp="false" diagonalDown="false">
      <left/>
      <right style="medium"/>
      <top/>
      <bottom style="dashed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/>
      <right/>
      <top/>
      <bottom style="medium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/>
      <right style="medium"/>
      <top style="thin"/>
      <bottom style="thin"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/>
      <right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/>
      <right/>
      <top/>
      <bottom style="dashed"/>
      <diagonal/>
    </border>
    <border diagonalUp="false" diagonalDown="false">
      <left style="thin"/>
      <right style="thin"/>
      <top style="thin"/>
      <bottom style="double"/>
      <diagonal/>
    </border>
    <border diagonalUp="false" diagonalDown="false">
      <left/>
      <right style="medium"/>
      <top style="thin"/>
      <bottom style="double"/>
      <diagonal/>
    </border>
    <border diagonalUp="false" diagonalDown="false">
      <left style="medium"/>
      <right/>
      <top style="thin"/>
      <bottom style="medium"/>
      <diagonal/>
    </border>
    <border diagonalUp="false" diagonalDown="false">
      <left/>
      <right/>
      <top style="thin"/>
      <bottom style="medium"/>
      <diagonal/>
    </border>
    <border diagonalUp="false" diagonalDown="false">
      <left style="thin"/>
      <right/>
      <top/>
      <bottom style="medium"/>
      <diagonal/>
    </border>
    <border diagonalUp="false" diagonalDown="false">
      <left style="thin"/>
      <right style="medium"/>
      <top/>
      <bottom style="medium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/>
      <right style="medium"/>
      <top style="medium"/>
      <bottom style="thin"/>
      <diagonal/>
    </border>
    <border diagonalUp="false" diagonalDown="false">
      <left style="medium"/>
      <right style="thin"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thin"/>
      <top/>
      <bottom style="medium"/>
      <diagonal/>
    </border>
    <border diagonalUp="false" diagonalDown="false">
      <left/>
      <right style="thin"/>
      <top/>
      <bottom/>
      <diagonal/>
    </border>
    <border diagonalUp="false" diagonalDown="false">
      <left/>
      <right style="thin"/>
      <top style="medium"/>
      <bottom/>
      <diagonal/>
    </border>
    <border diagonalUp="false" diagonalDown="false">
      <left/>
      <right style="thin"/>
      <top/>
      <bottom style="dashed"/>
      <diagonal/>
    </border>
    <border diagonalUp="false" diagonalDown="false">
      <left style="medium"/>
      <right style="thin"/>
      <top/>
      <bottom/>
      <diagonal/>
    </border>
    <border diagonalUp="false" diagonalDown="false">
      <left/>
      <right/>
      <top style="dashed"/>
      <bottom style="dashed"/>
      <diagonal/>
    </border>
    <border diagonalUp="false" diagonalDown="false">
      <left/>
      <right style="thin"/>
      <top style="dashed"/>
      <bottom style="dashed"/>
      <diagonal/>
    </border>
    <border diagonalUp="false" diagonalDown="false">
      <left/>
      <right/>
      <top style="thin"/>
      <bottom style="dashed"/>
      <diagonal/>
    </border>
    <border diagonalUp="false" diagonalDown="false">
      <left/>
      <right style="medium"/>
      <top style="thin"/>
      <bottom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thin">
        <color rgb="FF7F7F7F"/>
      </left>
      <right style="medium"/>
      <top style="thin">
        <color rgb="FF7F7F7F"/>
      </top>
      <bottom style="thin">
        <color rgb="FF7F7F7F"/>
      </bottom>
      <diagonal/>
    </border>
    <border diagonalUp="false" diagonalDown="false">
      <left style="thin">
        <color rgb="FF3F3F3F"/>
      </left>
      <right style="thin">
        <color rgb="FF3F3F3F"/>
      </right>
      <top style="thin">
        <color rgb="FF3F3F3F"/>
      </top>
      <bottom style="medium"/>
      <diagonal/>
    </border>
  </borders>
  <cellStyleXfs count="23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42" fontId="1" fillId="0" borderId="0" applyFont="true" applyBorder="false" applyAlignment="false" applyProtection="false"/>
    <xf numFmtId="171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2" borderId="1" applyFont="true" applyBorder="true" applyAlignment="true" applyProtection="false">
      <alignment horizontal="general" vertical="bottom" textRotation="0" wrapText="false" indent="0" shrinkToFit="false"/>
    </xf>
    <xf numFmtId="164" fontId="17" fillId="3" borderId="2" applyFont="true" applyBorder="true" applyAlignment="true" applyProtection="false">
      <alignment horizontal="general" vertical="bottom" textRotation="0" wrapText="false" indent="0" shrinkToFit="false"/>
    </xf>
    <xf numFmtId="164" fontId="19" fillId="4" borderId="3" applyFont="true" applyBorder="true" applyAlignment="true" applyProtection="false">
      <alignment horizontal="general" vertical="bottom" textRotation="0" wrapText="false" indent="0" shrinkToFit="false"/>
    </xf>
  </cellStyleXfs>
  <cellXfs count="14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4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0" borderId="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13" xfId="0" applyFont="true" applyBorder="true" applyAlignment="true" applyProtection="false">
      <alignment horizontal="center" vertical="bottom" textRotation="90" wrapText="true" indent="0" shrinkToFit="false"/>
      <protection locked="true" hidden="false"/>
    </xf>
    <xf numFmtId="164" fontId="8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14" xfId="0" applyFont="true" applyBorder="true" applyAlignment="true" applyProtection="false">
      <alignment horizontal="center" vertical="bottom" textRotation="90" wrapText="true" indent="0" shrinkToFit="false"/>
      <protection locked="true" hidden="false"/>
    </xf>
    <xf numFmtId="164" fontId="8" fillId="0" borderId="15" xfId="0" applyFont="true" applyBorder="true" applyAlignment="true" applyProtection="false">
      <alignment horizontal="center" vertical="bottom" textRotation="90" wrapText="true" indent="0" shrinkToFit="false"/>
      <protection locked="true" hidden="false"/>
    </xf>
    <xf numFmtId="164" fontId="8" fillId="0" borderId="15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5" fillId="0" borderId="8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1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6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17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1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1" fillId="0" borderId="2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2" fillId="0" borderId="2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24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11" fillId="0" borderId="15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1" fillId="0" borderId="1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11" fillId="0" borderId="15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11" fillId="0" borderId="1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1" fillId="0" borderId="2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2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7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11" fillId="0" borderId="15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6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2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2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0" borderId="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2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8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3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11" fillId="0" borderId="3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1" fillId="0" borderId="3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2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2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2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3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3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70" fontId="5" fillId="0" borderId="34" xfId="1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0" fontId="5" fillId="0" borderId="35" xfId="1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29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5" fillId="0" borderId="36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27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27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2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3" fillId="0" borderId="2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5" fillId="0" borderId="1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3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5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5" fillId="0" borderId="38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2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39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3" fillId="0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5" fillId="0" borderId="4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2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2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0" borderId="4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4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5" fillId="0" borderId="1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70" fontId="5" fillId="0" borderId="13" xfId="1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0" fontId="5" fillId="0" borderId="1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4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6" fillId="0" borderId="4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1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4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4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4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5" fillId="0" borderId="1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4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4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0" borderId="17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5" fillId="0" borderId="2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5" fillId="0" borderId="2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" fillId="0" borderId="49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5" fillId="0" borderId="8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0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2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71" fontId="0" fillId="2" borderId="1" xfId="2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72" fontId="0" fillId="2" borderId="1" xfId="2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8" fontId="0" fillId="2" borderId="1" xfId="2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3" borderId="2" xfId="21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3" borderId="2" xfId="21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72" fontId="18" fillId="4" borderId="50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19" fillId="4" borderId="51" xfId="22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0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3" borderId="2" xfId="21" applyFont="false" applyBorder="false" applyAlignment="true" applyProtection="true">
      <alignment horizontal="general" vertical="bottom" textRotation="0" wrapText="false" indent="0" shrinkToFit="false"/>
      <protection locked="false" hidden="false"/>
    </xf>
  </cellXfs>
  <cellStyles count="9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Note" xfId="20"/>
    <cellStyle name="Excel Built-in Input" xfId="21"/>
    <cellStyle name="Excel Built-in Output" xfId="22"/>
  </cellStyles>
  <dxfs count="1">
    <dxf>
      <font>
        <name val="Calibri"/>
        <charset val="238"/>
        <family val="2"/>
        <color rgb="FF000000"/>
        <sz val="11"/>
      </font>
    </dxf>
  </dxfs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7F7F7F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A7D00"/>
      <rgbColor rgb="FF666699"/>
      <rgbColor rgb="FFB2B2B2"/>
      <rgbColor rgb="FF003366"/>
      <rgbColor rgb="FF339966"/>
      <rgbColor rgb="FF003300"/>
      <rgbColor rgb="FF333300"/>
      <rgbColor rgb="FF993300"/>
      <rgbColor rgb="FF993366"/>
      <rgbColor rgb="FF3F3F76"/>
      <rgbColor rgb="FF3F3F3F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8.gif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76320</xdr:colOff>
      <xdr:row>0</xdr:row>
      <xdr:rowOff>10800</xdr:rowOff>
    </xdr:from>
    <xdr:to>
      <xdr:col>2</xdr:col>
      <xdr:colOff>294480</xdr:colOff>
      <xdr:row>6</xdr:row>
      <xdr:rowOff>8280</xdr:rowOff>
    </xdr:to>
    <xdr:pic>
      <xdr:nvPicPr>
        <xdr:cNvPr id="0" name="Obrázok 1" descr=""/>
        <xdr:cNvPicPr/>
      </xdr:nvPicPr>
      <xdr:blipFill>
        <a:blip r:embed="rId1"/>
        <a:stretch/>
      </xdr:blipFill>
      <xdr:spPr>
        <a:xfrm>
          <a:off x="76320" y="10800"/>
          <a:ext cx="863280" cy="55728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comments" Target="../comments2.xml"/><Relationship Id="rId2" Type="http://schemas.openxmlformats.org/officeDocument/2006/relationships/vmlDrawing" Target="../drawings/vmlDrawing2.v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I113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F18" activeCellId="0" sqref="AF18"/>
    </sheetView>
  </sheetViews>
  <sheetFormatPr defaultColWidth="9.18359375" defaultRowHeight="15" zeroHeight="false" outlineLevelRow="0" outlineLevelCol="0"/>
  <cols>
    <col collapsed="false" customWidth="true" hidden="false" outlineLevel="0" max="21" min="1" style="0" width="4.57"/>
    <col collapsed="false" customWidth="true" hidden="false" outlineLevel="0" max="22" min="22" style="0" width="7"/>
    <col collapsed="false" customWidth="true" hidden="false" outlineLevel="0" max="23" min="23" style="0" width="6.15"/>
    <col collapsed="false" customWidth="true" hidden="false" outlineLevel="0" max="24" min="24" style="0" width="14.01"/>
    <col collapsed="false" customWidth="true" hidden="false" outlineLevel="0" max="25" min="25" style="0" width="5.01"/>
    <col collapsed="false" customWidth="true" hidden="false" outlineLevel="0" max="27" min="26" style="0" width="5.43"/>
    <col collapsed="false" customWidth="true" hidden="false" outlineLevel="0" max="29" min="28" style="0" width="5.01"/>
    <col collapsed="false" customWidth="true" hidden="false" outlineLevel="0" max="35" min="30" style="0" width="6.71"/>
  </cols>
  <sheetData>
    <row r="1" customFormat="false" ht="7.35" hidden="false" customHeight="tru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 t="s">
        <v>1</v>
      </c>
      <c r="P1" s="2"/>
      <c r="Q1" s="2"/>
      <c r="R1" s="3"/>
      <c r="S1" s="3"/>
      <c r="T1" s="3"/>
      <c r="U1" s="3"/>
      <c r="V1" s="4" t="s">
        <v>2</v>
      </c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</row>
    <row r="2" customFormat="false" ht="7.35" hidden="false" customHeight="true" outlineLevel="0" collapsed="false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"/>
      <c r="P2" s="2"/>
      <c r="Q2" s="2"/>
      <c r="R2" s="3"/>
      <c r="S2" s="3"/>
      <c r="T2" s="3"/>
      <c r="U2" s="3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</row>
    <row r="3" customFormat="false" ht="7.35" hidden="false" customHeight="true" outlineLevel="0" collapsed="false">
      <c r="A3" s="5"/>
      <c r="B3" s="6"/>
      <c r="C3" s="6"/>
      <c r="D3" s="6"/>
      <c r="E3" s="6"/>
      <c r="F3" s="6"/>
      <c r="G3" s="7" t="s">
        <v>3</v>
      </c>
      <c r="H3" s="7"/>
      <c r="I3" s="7"/>
      <c r="J3" s="7"/>
      <c r="K3" s="7"/>
      <c r="L3" s="7"/>
      <c r="M3" s="7"/>
      <c r="N3" s="8"/>
      <c r="O3" s="5"/>
      <c r="P3" s="6"/>
      <c r="Q3" s="6"/>
      <c r="R3" s="9"/>
      <c r="S3" s="9"/>
      <c r="T3" s="9"/>
      <c r="U3" s="9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</row>
    <row r="4" customFormat="false" ht="7.35" hidden="false" customHeight="true" outlineLevel="0" collapsed="false">
      <c r="A4" s="5"/>
      <c r="B4" s="6"/>
      <c r="C4" s="6"/>
      <c r="D4" s="6"/>
      <c r="E4" s="6"/>
      <c r="F4" s="6"/>
      <c r="G4" s="7"/>
      <c r="H4" s="7"/>
      <c r="I4" s="7"/>
      <c r="J4" s="7"/>
      <c r="K4" s="7"/>
      <c r="L4" s="7"/>
      <c r="M4" s="7"/>
      <c r="N4" s="8"/>
      <c r="O4" s="10" t="s">
        <v>4</v>
      </c>
      <c r="P4" s="10"/>
      <c r="Q4" s="10"/>
      <c r="R4" s="11"/>
      <c r="S4" s="11"/>
      <c r="T4" s="11"/>
      <c r="U4" s="11"/>
      <c r="V4" s="12" t="s">
        <v>5</v>
      </c>
      <c r="W4" s="13" t="s">
        <v>6</v>
      </c>
      <c r="X4" s="13"/>
      <c r="Y4" s="13"/>
      <c r="Z4" s="14" t="s">
        <v>7</v>
      </c>
      <c r="AA4" s="14" t="s">
        <v>8</v>
      </c>
      <c r="AB4" s="14" t="s">
        <v>9</v>
      </c>
      <c r="AC4" s="14" t="s">
        <v>10</v>
      </c>
      <c r="AD4" s="15" t="s">
        <v>11</v>
      </c>
      <c r="AE4" s="15"/>
      <c r="AF4" s="15"/>
      <c r="AG4" s="15"/>
      <c r="AH4" s="14" t="s">
        <v>12</v>
      </c>
      <c r="AI4" s="16" t="s">
        <v>13</v>
      </c>
    </row>
    <row r="5" customFormat="false" ht="7.35" hidden="false" customHeight="true" outlineLevel="0" collapsed="false">
      <c r="A5" s="5"/>
      <c r="B5" s="6"/>
      <c r="C5" s="6"/>
      <c r="D5" s="6"/>
      <c r="E5" s="6"/>
      <c r="F5" s="6"/>
      <c r="G5" s="7"/>
      <c r="H5" s="7"/>
      <c r="I5" s="7"/>
      <c r="J5" s="7"/>
      <c r="K5" s="7"/>
      <c r="L5" s="7"/>
      <c r="M5" s="7"/>
      <c r="N5" s="8"/>
      <c r="O5" s="10"/>
      <c r="P5" s="10"/>
      <c r="Q5" s="10"/>
      <c r="R5" s="11"/>
      <c r="S5" s="11"/>
      <c r="T5" s="11"/>
      <c r="U5" s="11"/>
      <c r="V5" s="12"/>
      <c r="W5" s="13"/>
      <c r="X5" s="13"/>
      <c r="Y5" s="13"/>
      <c r="Z5" s="14"/>
      <c r="AA5" s="14"/>
      <c r="AB5" s="14"/>
      <c r="AC5" s="14"/>
      <c r="AD5" s="15"/>
      <c r="AE5" s="15"/>
      <c r="AF5" s="15"/>
      <c r="AG5" s="15"/>
      <c r="AH5" s="14"/>
      <c r="AI5" s="16"/>
    </row>
    <row r="6" customFormat="false" ht="7.35" hidden="false" customHeight="true" outlineLevel="0" collapsed="false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8"/>
      <c r="O6" s="5"/>
      <c r="P6" s="6"/>
      <c r="Q6" s="6"/>
      <c r="R6" s="9"/>
      <c r="S6" s="9"/>
      <c r="T6" s="9"/>
      <c r="U6" s="9"/>
      <c r="V6" s="12"/>
      <c r="W6" s="13"/>
      <c r="X6" s="13"/>
      <c r="Y6" s="13"/>
      <c r="Z6" s="14"/>
      <c r="AA6" s="14"/>
      <c r="AB6" s="14"/>
      <c r="AC6" s="14"/>
      <c r="AD6" s="17" t="s">
        <v>14</v>
      </c>
      <c r="AE6" s="18" t="s">
        <v>15</v>
      </c>
      <c r="AF6" s="18" t="s">
        <v>16</v>
      </c>
      <c r="AG6" s="17" t="s">
        <v>17</v>
      </c>
      <c r="AH6" s="14"/>
      <c r="AI6" s="16"/>
    </row>
    <row r="7" customFormat="false" ht="7.35" hidden="false" customHeight="true" outlineLevel="0" collapsed="false">
      <c r="A7" s="19" t="s">
        <v>18</v>
      </c>
      <c r="B7" s="19"/>
      <c r="C7" s="19"/>
      <c r="D7" s="19"/>
      <c r="E7" s="20"/>
      <c r="F7" s="20"/>
      <c r="G7" s="20"/>
      <c r="H7" s="20"/>
      <c r="I7" s="20"/>
      <c r="J7" s="20"/>
      <c r="K7" s="20"/>
      <c r="L7" s="20"/>
      <c r="M7" s="20"/>
      <c r="N7" s="20"/>
      <c r="O7" s="10" t="s">
        <v>19</v>
      </c>
      <c r="P7" s="10"/>
      <c r="Q7" s="10"/>
      <c r="R7" s="11"/>
      <c r="S7" s="11"/>
      <c r="T7" s="11"/>
      <c r="U7" s="11"/>
      <c r="V7" s="12"/>
      <c r="W7" s="13"/>
      <c r="X7" s="13"/>
      <c r="Y7" s="13"/>
      <c r="Z7" s="14"/>
      <c r="AA7" s="14"/>
      <c r="AB7" s="14"/>
      <c r="AC7" s="14"/>
      <c r="AD7" s="17"/>
      <c r="AE7" s="18"/>
      <c r="AF7" s="18"/>
      <c r="AG7" s="17"/>
      <c r="AH7" s="17"/>
      <c r="AI7" s="16"/>
    </row>
    <row r="8" customFormat="false" ht="7.35" hidden="false" customHeight="true" outlineLevel="0" collapsed="false">
      <c r="A8" s="19"/>
      <c r="B8" s="19"/>
      <c r="C8" s="19"/>
      <c r="D8" s="19"/>
      <c r="E8" s="20"/>
      <c r="F8" s="20"/>
      <c r="G8" s="20"/>
      <c r="H8" s="20"/>
      <c r="I8" s="20"/>
      <c r="J8" s="20"/>
      <c r="K8" s="20"/>
      <c r="L8" s="20"/>
      <c r="M8" s="20"/>
      <c r="N8" s="20"/>
      <c r="O8" s="10"/>
      <c r="P8" s="10"/>
      <c r="Q8" s="10"/>
      <c r="R8" s="11"/>
      <c r="S8" s="11"/>
      <c r="T8" s="11"/>
      <c r="U8" s="11"/>
      <c r="V8" s="12"/>
      <c r="W8" s="13"/>
      <c r="X8" s="13"/>
      <c r="Y8" s="13"/>
      <c r="Z8" s="14"/>
      <c r="AA8" s="14"/>
      <c r="AB8" s="14"/>
      <c r="AC8" s="14"/>
      <c r="AD8" s="17"/>
      <c r="AE8" s="18"/>
      <c r="AF8" s="18"/>
      <c r="AG8" s="17"/>
      <c r="AH8" s="17"/>
      <c r="AI8" s="16"/>
    </row>
    <row r="9" customFormat="false" ht="7.35" hidden="false" customHeight="true" outlineLevel="0" collapsed="false">
      <c r="A9" s="5"/>
      <c r="B9" s="6"/>
      <c r="C9" s="6"/>
      <c r="D9" s="6"/>
      <c r="E9" s="21"/>
      <c r="F9" s="21"/>
      <c r="G9" s="21"/>
      <c r="H9" s="21"/>
      <c r="I9" s="21"/>
      <c r="J9" s="21"/>
      <c r="K9" s="21"/>
      <c r="L9" s="21"/>
      <c r="M9" s="21"/>
      <c r="N9" s="21"/>
      <c r="O9" s="5"/>
      <c r="P9" s="6"/>
      <c r="Q9" s="6"/>
      <c r="R9" s="22"/>
      <c r="S9" s="22"/>
      <c r="T9" s="22"/>
      <c r="U9" s="22"/>
      <c r="V9" s="12"/>
      <c r="W9" s="13"/>
      <c r="X9" s="13"/>
      <c r="Y9" s="13"/>
      <c r="Z9" s="14"/>
      <c r="AA9" s="14"/>
      <c r="AB9" s="14"/>
      <c r="AC9" s="14"/>
      <c r="AD9" s="17"/>
      <c r="AE9" s="18"/>
      <c r="AF9" s="18"/>
      <c r="AG9" s="17"/>
      <c r="AH9" s="17"/>
      <c r="AI9" s="16"/>
    </row>
    <row r="10" customFormat="false" ht="7.35" hidden="false" customHeight="true" outlineLevel="0" collapsed="false">
      <c r="A10" s="19" t="s">
        <v>20</v>
      </c>
      <c r="B10" s="19"/>
      <c r="C10" s="19"/>
      <c r="D10" s="19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3" t="s">
        <v>21</v>
      </c>
      <c r="P10" s="23"/>
      <c r="Q10" s="23"/>
      <c r="R10" s="23"/>
      <c r="S10" s="23"/>
      <c r="T10" s="23"/>
      <c r="U10" s="23"/>
      <c r="V10" s="12"/>
      <c r="W10" s="13"/>
      <c r="X10" s="13"/>
      <c r="Y10" s="13"/>
      <c r="Z10" s="14"/>
      <c r="AA10" s="14"/>
      <c r="AB10" s="14"/>
      <c r="AC10" s="14"/>
      <c r="AD10" s="17"/>
      <c r="AE10" s="18"/>
      <c r="AF10" s="18"/>
      <c r="AG10" s="17"/>
      <c r="AH10" s="17"/>
      <c r="AI10" s="16"/>
    </row>
    <row r="11" customFormat="false" ht="7.35" hidden="false" customHeight="true" outlineLevel="0" collapsed="false">
      <c r="A11" s="19"/>
      <c r="B11" s="19"/>
      <c r="C11" s="19"/>
      <c r="D11" s="19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3"/>
      <c r="P11" s="23"/>
      <c r="Q11" s="23"/>
      <c r="R11" s="23"/>
      <c r="S11" s="23"/>
      <c r="T11" s="23"/>
      <c r="U11" s="23"/>
      <c r="V11" s="12"/>
      <c r="W11" s="13"/>
      <c r="X11" s="13"/>
      <c r="Y11" s="13"/>
      <c r="Z11" s="14"/>
      <c r="AA11" s="14"/>
      <c r="AB11" s="14"/>
      <c r="AC11" s="14"/>
      <c r="AD11" s="17"/>
      <c r="AE11" s="18"/>
      <c r="AF11" s="18"/>
      <c r="AG11" s="17"/>
      <c r="AH11" s="17"/>
      <c r="AI11" s="16"/>
    </row>
    <row r="12" customFormat="false" ht="7.35" hidden="false" customHeight="true" outlineLevel="0" collapsed="false">
      <c r="A12" s="5"/>
      <c r="B12" s="6"/>
      <c r="C12" s="6"/>
      <c r="D12" s="6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4" t="s">
        <v>22</v>
      </c>
      <c r="P12" s="24"/>
      <c r="Q12" s="24"/>
      <c r="R12" s="6"/>
      <c r="S12" s="25" t="s">
        <v>23</v>
      </c>
      <c r="T12" s="25"/>
      <c r="U12" s="25"/>
      <c r="V12" s="26"/>
      <c r="W12" s="27"/>
      <c r="X12" s="27"/>
      <c r="Y12" s="28" t="s">
        <v>24</v>
      </c>
      <c r="Z12" s="14"/>
      <c r="AA12" s="14"/>
      <c r="AB12" s="14"/>
      <c r="AC12" s="14"/>
      <c r="AD12" s="28" t="s">
        <v>25</v>
      </c>
      <c r="AE12" s="28" t="s">
        <v>25</v>
      </c>
      <c r="AF12" s="28" t="s">
        <v>25</v>
      </c>
      <c r="AG12" s="28" t="s">
        <v>25</v>
      </c>
      <c r="AH12" s="28" t="s">
        <v>25</v>
      </c>
      <c r="AI12" s="29" t="s">
        <v>25</v>
      </c>
    </row>
    <row r="13" customFormat="false" ht="7.35" hidden="false" customHeight="true" outlineLevel="0" collapsed="false">
      <c r="A13" s="30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2"/>
      <c r="O13" s="24"/>
      <c r="P13" s="24"/>
      <c r="Q13" s="24"/>
      <c r="R13" s="31"/>
      <c r="S13" s="25"/>
      <c r="T13" s="25"/>
      <c r="U13" s="25"/>
      <c r="V13" s="26"/>
      <c r="W13" s="27"/>
      <c r="X13" s="27"/>
      <c r="Y13" s="28"/>
      <c r="Z13" s="14"/>
      <c r="AA13" s="14"/>
      <c r="AB13" s="14"/>
      <c r="AC13" s="14"/>
      <c r="AD13" s="28"/>
      <c r="AE13" s="28"/>
      <c r="AF13" s="28"/>
      <c r="AG13" s="28"/>
      <c r="AH13" s="28"/>
      <c r="AI13" s="29"/>
    </row>
    <row r="14" customFormat="false" ht="7.35" hidden="false" customHeight="true" outlineLevel="0" collapsed="false">
      <c r="A14" s="33" t="s">
        <v>26</v>
      </c>
      <c r="B14" s="33"/>
      <c r="C14" s="33"/>
      <c r="D14" s="33"/>
      <c r="E14" s="33"/>
      <c r="F14" s="33"/>
      <c r="G14" s="34" t="s">
        <v>27</v>
      </c>
      <c r="H14" s="34"/>
      <c r="I14" s="34"/>
      <c r="J14" s="34"/>
      <c r="K14" s="34"/>
      <c r="L14" s="34" t="s">
        <v>28</v>
      </c>
      <c r="M14" s="34"/>
      <c r="N14" s="34"/>
      <c r="O14" s="34"/>
      <c r="P14" s="34"/>
      <c r="Q14" s="33" t="s">
        <v>29</v>
      </c>
      <c r="R14" s="33"/>
      <c r="S14" s="33"/>
      <c r="T14" s="33"/>
      <c r="U14" s="33"/>
      <c r="V14" s="35"/>
      <c r="W14" s="36" t="s">
        <v>30</v>
      </c>
      <c r="X14" s="37"/>
      <c r="Y14" s="38"/>
      <c r="Z14" s="39"/>
      <c r="AA14" s="39"/>
      <c r="AB14" s="39"/>
      <c r="AC14" s="40"/>
      <c r="AD14" s="39"/>
      <c r="AE14" s="39"/>
      <c r="AF14" s="39"/>
      <c r="AG14" s="39"/>
      <c r="AH14" s="41" t="n">
        <f aca="false">SUM(AD14:AG17)</f>
        <v>0</v>
      </c>
      <c r="AI14" s="42"/>
    </row>
    <row r="15" customFormat="false" ht="7.35" hidden="false" customHeight="true" outlineLevel="0" collapsed="false">
      <c r="A15" s="33"/>
      <c r="B15" s="33"/>
      <c r="C15" s="33"/>
      <c r="D15" s="33"/>
      <c r="E15" s="33"/>
      <c r="F15" s="33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3"/>
      <c r="R15" s="33"/>
      <c r="S15" s="33"/>
      <c r="T15" s="33"/>
      <c r="U15" s="33"/>
      <c r="V15" s="35"/>
      <c r="W15" s="36"/>
      <c r="X15" s="37"/>
      <c r="Y15" s="38"/>
      <c r="Z15" s="39"/>
      <c r="AA15" s="39"/>
      <c r="AB15" s="39"/>
      <c r="AC15" s="40"/>
      <c r="AD15" s="39"/>
      <c r="AE15" s="39"/>
      <c r="AF15" s="39"/>
      <c r="AG15" s="39"/>
      <c r="AH15" s="41"/>
      <c r="AI15" s="42"/>
    </row>
    <row r="16" customFormat="false" ht="7.35" hidden="false" customHeight="true" outlineLevel="0" collapsed="false">
      <c r="A16" s="43" t="s">
        <v>31</v>
      </c>
      <c r="B16" s="43"/>
      <c r="C16" s="43"/>
      <c r="D16" s="43"/>
      <c r="E16" s="43"/>
      <c r="F16" s="43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43" t="s">
        <v>32</v>
      </c>
      <c r="R16" s="43"/>
      <c r="S16" s="43"/>
      <c r="T16" s="43"/>
      <c r="U16" s="43"/>
      <c r="V16" s="35"/>
      <c r="W16" s="36" t="s">
        <v>33</v>
      </c>
      <c r="X16" s="37"/>
      <c r="Y16" s="38"/>
      <c r="Z16" s="39"/>
      <c r="AA16" s="39"/>
      <c r="AB16" s="39"/>
      <c r="AC16" s="40"/>
      <c r="AD16" s="39"/>
      <c r="AE16" s="39"/>
      <c r="AF16" s="39"/>
      <c r="AG16" s="39"/>
      <c r="AH16" s="41"/>
      <c r="AI16" s="42"/>
    </row>
    <row r="17" customFormat="false" ht="7.35" hidden="false" customHeight="true" outlineLevel="0" collapsed="false">
      <c r="A17" s="43"/>
      <c r="B17" s="43"/>
      <c r="C17" s="43"/>
      <c r="D17" s="43"/>
      <c r="E17" s="43"/>
      <c r="F17" s="43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43"/>
      <c r="R17" s="43"/>
      <c r="S17" s="43"/>
      <c r="T17" s="43"/>
      <c r="U17" s="43"/>
      <c r="V17" s="35"/>
      <c r="W17" s="36"/>
      <c r="X17" s="37"/>
      <c r="Y17" s="38"/>
      <c r="Z17" s="39"/>
      <c r="AA17" s="39"/>
      <c r="AB17" s="39"/>
      <c r="AC17" s="40"/>
      <c r="AD17" s="39"/>
      <c r="AE17" s="39"/>
      <c r="AF17" s="39"/>
      <c r="AG17" s="39"/>
      <c r="AH17" s="41"/>
      <c r="AI17" s="42"/>
    </row>
    <row r="18" customFormat="false" ht="7.35" hidden="false" customHeight="true" outlineLevel="0" collapsed="false">
      <c r="A18" s="44"/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35"/>
      <c r="W18" s="36" t="s">
        <v>30</v>
      </c>
      <c r="X18" s="37"/>
      <c r="Y18" s="38"/>
      <c r="Z18" s="39"/>
      <c r="AA18" s="39"/>
      <c r="AB18" s="39"/>
      <c r="AC18" s="45"/>
      <c r="AD18" s="39"/>
      <c r="AE18" s="39"/>
      <c r="AF18" s="39"/>
      <c r="AG18" s="39"/>
      <c r="AH18" s="41" t="n">
        <f aca="false">SUM(AD18:AG21)</f>
        <v>0</v>
      </c>
      <c r="AI18" s="42"/>
    </row>
    <row r="19" customFormat="false" ht="7.35" hidden="false" customHeight="true" outlineLevel="0" collapsed="false">
      <c r="A19" s="44"/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35"/>
      <c r="W19" s="36"/>
      <c r="X19" s="37"/>
      <c r="Y19" s="38"/>
      <c r="Z19" s="39"/>
      <c r="AA19" s="39"/>
      <c r="AB19" s="39"/>
      <c r="AC19" s="45"/>
      <c r="AD19" s="39"/>
      <c r="AE19" s="39"/>
      <c r="AF19" s="39"/>
      <c r="AG19" s="39"/>
      <c r="AH19" s="41"/>
      <c r="AI19" s="42"/>
    </row>
    <row r="20" customFormat="false" ht="7.35" hidden="false" customHeight="true" outlineLevel="0" collapsed="false">
      <c r="A20" s="44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35"/>
      <c r="W20" s="36" t="s">
        <v>33</v>
      </c>
      <c r="X20" s="37"/>
      <c r="Y20" s="38"/>
      <c r="Z20" s="39"/>
      <c r="AA20" s="39"/>
      <c r="AB20" s="39"/>
      <c r="AC20" s="45"/>
      <c r="AD20" s="39"/>
      <c r="AE20" s="39"/>
      <c r="AF20" s="39"/>
      <c r="AG20" s="39"/>
      <c r="AH20" s="41"/>
      <c r="AI20" s="42"/>
    </row>
    <row r="21" customFormat="false" ht="7.35" hidden="false" customHeight="true" outlineLevel="0" collapsed="false">
      <c r="A21" s="44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35"/>
      <c r="W21" s="36"/>
      <c r="X21" s="37"/>
      <c r="Y21" s="38"/>
      <c r="Z21" s="39"/>
      <c r="AA21" s="39"/>
      <c r="AB21" s="39"/>
      <c r="AC21" s="45"/>
      <c r="AD21" s="39"/>
      <c r="AE21" s="39"/>
      <c r="AF21" s="39"/>
      <c r="AG21" s="39"/>
      <c r="AH21" s="41"/>
      <c r="AI21" s="42"/>
    </row>
    <row r="22" customFormat="false" ht="7.35" hidden="false" customHeight="true" outlineLevel="0" collapsed="false">
      <c r="A22" s="44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35"/>
      <c r="W22" s="36" t="s">
        <v>30</v>
      </c>
      <c r="X22" s="37"/>
      <c r="Y22" s="38"/>
      <c r="Z22" s="39"/>
      <c r="AA22" s="39"/>
      <c r="AB22" s="39"/>
      <c r="AC22" s="45"/>
      <c r="AD22" s="39"/>
      <c r="AE22" s="39"/>
      <c r="AF22" s="39"/>
      <c r="AG22" s="39"/>
      <c r="AH22" s="41" t="n">
        <f aca="false">SUM(AD22:AG25)</f>
        <v>0</v>
      </c>
      <c r="AI22" s="42"/>
    </row>
    <row r="23" customFormat="false" ht="7.35" hidden="false" customHeight="true" outlineLevel="0" collapsed="false">
      <c r="A23" s="44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35"/>
      <c r="W23" s="36"/>
      <c r="X23" s="37"/>
      <c r="Y23" s="38"/>
      <c r="Z23" s="39"/>
      <c r="AA23" s="39"/>
      <c r="AB23" s="39"/>
      <c r="AC23" s="45"/>
      <c r="AD23" s="39"/>
      <c r="AE23" s="39"/>
      <c r="AF23" s="39"/>
      <c r="AG23" s="39"/>
      <c r="AH23" s="41"/>
      <c r="AI23" s="42"/>
    </row>
    <row r="24" customFormat="false" ht="7.35" hidden="false" customHeight="true" outlineLevel="0" collapsed="false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35"/>
      <c r="W24" s="36" t="s">
        <v>33</v>
      </c>
      <c r="X24" s="37"/>
      <c r="Y24" s="38"/>
      <c r="Z24" s="39"/>
      <c r="AA24" s="39"/>
      <c r="AB24" s="39"/>
      <c r="AC24" s="45"/>
      <c r="AD24" s="39"/>
      <c r="AE24" s="39"/>
      <c r="AF24" s="39"/>
      <c r="AG24" s="39"/>
      <c r="AH24" s="41"/>
      <c r="AI24" s="42"/>
    </row>
    <row r="25" customFormat="false" ht="7.35" hidden="false" customHeight="true" outlineLevel="0" collapsed="false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35"/>
      <c r="W25" s="36"/>
      <c r="X25" s="37"/>
      <c r="Y25" s="38"/>
      <c r="Z25" s="39"/>
      <c r="AA25" s="39"/>
      <c r="AB25" s="39"/>
      <c r="AC25" s="45"/>
      <c r="AD25" s="39"/>
      <c r="AE25" s="39"/>
      <c r="AF25" s="39"/>
      <c r="AG25" s="39"/>
      <c r="AH25" s="41"/>
      <c r="AI25" s="42"/>
    </row>
    <row r="26" customFormat="false" ht="7.35" hidden="false" customHeight="true" outlineLevel="0" collapsed="false">
      <c r="A26" s="44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35"/>
      <c r="W26" s="36" t="s">
        <v>30</v>
      </c>
      <c r="X26" s="37"/>
      <c r="Y26" s="38"/>
      <c r="Z26" s="39"/>
      <c r="AA26" s="39"/>
      <c r="AB26" s="39"/>
      <c r="AC26" s="45"/>
      <c r="AD26" s="39"/>
      <c r="AE26" s="39"/>
      <c r="AF26" s="39"/>
      <c r="AG26" s="39"/>
      <c r="AH26" s="41" t="n">
        <f aca="false">SUM(AD26:AG29)</f>
        <v>0</v>
      </c>
      <c r="AI26" s="42"/>
    </row>
    <row r="27" customFormat="false" ht="7.35" hidden="false" customHeight="true" outlineLevel="0" collapsed="false">
      <c r="A27" s="44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35"/>
      <c r="W27" s="36"/>
      <c r="X27" s="37"/>
      <c r="Y27" s="38"/>
      <c r="Z27" s="39"/>
      <c r="AA27" s="39"/>
      <c r="AB27" s="39"/>
      <c r="AC27" s="45"/>
      <c r="AD27" s="39"/>
      <c r="AE27" s="39"/>
      <c r="AF27" s="39"/>
      <c r="AG27" s="39"/>
      <c r="AH27" s="41"/>
      <c r="AI27" s="42"/>
    </row>
    <row r="28" customFormat="false" ht="7.35" hidden="false" customHeight="true" outlineLevel="0" collapsed="false">
      <c r="A28" s="44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35"/>
      <c r="W28" s="36" t="s">
        <v>33</v>
      </c>
      <c r="X28" s="37"/>
      <c r="Y28" s="38"/>
      <c r="Z28" s="39"/>
      <c r="AA28" s="39"/>
      <c r="AB28" s="39"/>
      <c r="AC28" s="45"/>
      <c r="AD28" s="39"/>
      <c r="AE28" s="39"/>
      <c r="AF28" s="39"/>
      <c r="AG28" s="39"/>
      <c r="AH28" s="41"/>
      <c r="AI28" s="42"/>
    </row>
    <row r="29" customFormat="false" ht="7.35" hidden="false" customHeight="true" outlineLevel="0" collapsed="false">
      <c r="A29" s="44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35"/>
      <c r="W29" s="36"/>
      <c r="X29" s="37"/>
      <c r="Y29" s="38"/>
      <c r="Z29" s="39"/>
      <c r="AA29" s="39"/>
      <c r="AB29" s="39"/>
      <c r="AC29" s="45"/>
      <c r="AD29" s="39"/>
      <c r="AE29" s="39"/>
      <c r="AF29" s="39"/>
      <c r="AG29" s="39"/>
      <c r="AH29" s="41"/>
      <c r="AI29" s="42"/>
    </row>
    <row r="30" customFormat="false" ht="7.35" hidden="false" customHeight="true" outlineLevel="0" collapsed="false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35"/>
      <c r="W30" s="36" t="s">
        <v>30</v>
      </c>
      <c r="X30" s="37"/>
      <c r="Y30" s="38"/>
      <c r="Z30" s="39"/>
      <c r="AA30" s="39"/>
      <c r="AB30" s="39"/>
      <c r="AC30" s="45"/>
      <c r="AD30" s="39"/>
      <c r="AE30" s="39"/>
      <c r="AF30" s="39"/>
      <c r="AG30" s="39"/>
      <c r="AH30" s="41" t="n">
        <f aca="false">SUM(AD30:AG33)</f>
        <v>0</v>
      </c>
      <c r="AI30" s="42"/>
    </row>
    <row r="31" customFormat="false" ht="7.35" hidden="false" customHeight="true" outlineLevel="0" collapsed="false">
      <c r="A31" s="44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35"/>
      <c r="W31" s="36"/>
      <c r="X31" s="37"/>
      <c r="Y31" s="38"/>
      <c r="Z31" s="39"/>
      <c r="AA31" s="39"/>
      <c r="AB31" s="39"/>
      <c r="AC31" s="45"/>
      <c r="AD31" s="39"/>
      <c r="AE31" s="39"/>
      <c r="AF31" s="39"/>
      <c r="AG31" s="39"/>
      <c r="AH31" s="41"/>
      <c r="AI31" s="42"/>
    </row>
    <row r="32" customFormat="false" ht="7.35" hidden="false" customHeight="true" outlineLevel="0" collapsed="false">
      <c r="A32" s="44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35"/>
      <c r="W32" s="36" t="s">
        <v>33</v>
      </c>
      <c r="X32" s="37"/>
      <c r="Y32" s="38"/>
      <c r="Z32" s="39"/>
      <c r="AA32" s="39"/>
      <c r="AB32" s="39"/>
      <c r="AC32" s="45"/>
      <c r="AD32" s="39"/>
      <c r="AE32" s="39"/>
      <c r="AF32" s="39"/>
      <c r="AG32" s="39"/>
      <c r="AH32" s="41"/>
      <c r="AI32" s="42"/>
    </row>
    <row r="33" customFormat="false" ht="7.35" hidden="false" customHeight="true" outlineLevel="0" collapsed="false">
      <c r="A33" s="44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35"/>
      <c r="W33" s="36"/>
      <c r="X33" s="37"/>
      <c r="Y33" s="38"/>
      <c r="Z33" s="39"/>
      <c r="AA33" s="39"/>
      <c r="AB33" s="39"/>
      <c r="AC33" s="45"/>
      <c r="AD33" s="39"/>
      <c r="AE33" s="39"/>
      <c r="AF33" s="39"/>
      <c r="AG33" s="39"/>
      <c r="AH33" s="41"/>
      <c r="AI33" s="42"/>
    </row>
    <row r="34" customFormat="false" ht="7.35" hidden="false" customHeight="true" outlineLevel="0" collapsed="false">
      <c r="A34" s="44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35"/>
      <c r="W34" s="36" t="s">
        <v>30</v>
      </c>
      <c r="X34" s="37"/>
      <c r="Y34" s="38"/>
      <c r="Z34" s="39"/>
      <c r="AA34" s="39"/>
      <c r="AB34" s="39"/>
      <c r="AC34" s="45"/>
      <c r="AD34" s="39"/>
      <c r="AE34" s="39"/>
      <c r="AF34" s="39"/>
      <c r="AG34" s="39"/>
      <c r="AH34" s="41" t="n">
        <f aca="false">SUM(AD34:AG37)</f>
        <v>0</v>
      </c>
      <c r="AI34" s="42"/>
    </row>
    <row r="35" customFormat="false" ht="7.35" hidden="false" customHeight="true" outlineLevel="0" collapsed="false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35"/>
      <c r="W35" s="36"/>
      <c r="X35" s="37"/>
      <c r="Y35" s="38"/>
      <c r="Z35" s="39"/>
      <c r="AA35" s="39"/>
      <c r="AB35" s="39"/>
      <c r="AC35" s="45"/>
      <c r="AD35" s="39"/>
      <c r="AE35" s="39"/>
      <c r="AF35" s="39"/>
      <c r="AG35" s="39"/>
      <c r="AH35" s="41"/>
      <c r="AI35" s="42"/>
    </row>
    <row r="36" customFormat="false" ht="7.35" hidden="false" customHeight="true" outlineLevel="0" collapsed="false">
      <c r="A36" s="44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35"/>
      <c r="W36" s="36" t="s">
        <v>33</v>
      </c>
      <c r="X36" s="37"/>
      <c r="Y36" s="38"/>
      <c r="Z36" s="39"/>
      <c r="AA36" s="39"/>
      <c r="AB36" s="39"/>
      <c r="AC36" s="45"/>
      <c r="AD36" s="39"/>
      <c r="AE36" s="39"/>
      <c r="AF36" s="39"/>
      <c r="AG36" s="39"/>
      <c r="AH36" s="41"/>
      <c r="AI36" s="42"/>
    </row>
    <row r="37" customFormat="false" ht="7.35" hidden="false" customHeight="true" outlineLevel="0" collapsed="false">
      <c r="A37" s="44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35"/>
      <c r="W37" s="36"/>
      <c r="X37" s="37"/>
      <c r="Y37" s="38"/>
      <c r="Z37" s="39"/>
      <c r="AA37" s="39"/>
      <c r="AB37" s="39"/>
      <c r="AC37" s="45"/>
      <c r="AD37" s="39"/>
      <c r="AE37" s="39"/>
      <c r="AF37" s="39"/>
      <c r="AG37" s="39"/>
      <c r="AH37" s="41"/>
      <c r="AI37" s="42"/>
    </row>
    <row r="38" customFormat="false" ht="7.35" hidden="false" customHeight="true" outlineLevel="0" collapsed="false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35"/>
      <c r="W38" s="36" t="s">
        <v>30</v>
      </c>
      <c r="X38" s="37"/>
      <c r="Y38" s="38"/>
      <c r="Z38" s="39"/>
      <c r="AA38" s="39"/>
      <c r="AB38" s="39"/>
      <c r="AC38" s="45"/>
      <c r="AD38" s="39"/>
      <c r="AE38" s="39"/>
      <c r="AF38" s="39"/>
      <c r="AG38" s="39"/>
      <c r="AH38" s="41" t="n">
        <f aca="false">SUM(AD38:AG41)</f>
        <v>0</v>
      </c>
      <c r="AI38" s="42"/>
    </row>
    <row r="39" customFormat="false" ht="7.35" hidden="false" customHeight="true" outlineLevel="0" collapsed="false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35"/>
      <c r="W39" s="36"/>
      <c r="X39" s="37"/>
      <c r="Y39" s="38"/>
      <c r="Z39" s="39"/>
      <c r="AA39" s="39"/>
      <c r="AB39" s="39"/>
      <c r="AC39" s="45"/>
      <c r="AD39" s="39"/>
      <c r="AE39" s="39"/>
      <c r="AF39" s="39"/>
      <c r="AG39" s="39"/>
      <c r="AH39" s="41"/>
      <c r="AI39" s="42"/>
    </row>
    <row r="40" customFormat="false" ht="7.35" hidden="false" customHeight="true" outlineLevel="0" collapsed="false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35"/>
      <c r="W40" s="36" t="s">
        <v>33</v>
      </c>
      <c r="X40" s="37"/>
      <c r="Y40" s="38"/>
      <c r="Z40" s="39"/>
      <c r="AA40" s="39"/>
      <c r="AB40" s="39"/>
      <c r="AC40" s="45"/>
      <c r="AD40" s="39"/>
      <c r="AE40" s="39"/>
      <c r="AF40" s="39"/>
      <c r="AG40" s="39"/>
      <c r="AH40" s="41"/>
      <c r="AI40" s="42"/>
    </row>
    <row r="41" customFormat="false" ht="7.35" hidden="false" customHeight="true" outlineLevel="0" collapsed="false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35"/>
      <c r="W41" s="36"/>
      <c r="X41" s="37"/>
      <c r="Y41" s="38"/>
      <c r="Z41" s="39"/>
      <c r="AA41" s="39"/>
      <c r="AB41" s="39"/>
      <c r="AC41" s="45"/>
      <c r="AD41" s="39"/>
      <c r="AE41" s="39"/>
      <c r="AF41" s="39"/>
      <c r="AG41" s="39"/>
      <c r="AH41" s="41"/>
      <c r="AI41" s="42"/>
    </row>
    <row r="42" customFormat="false" ht="7.35" hidden="false" customHeight="true" outlineLevel="0" collapsed="false">
      <c r="A42" s="44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35"/>
      <c r="W42" s="36" t="s">
        <v>30</v>
      </c>
      <c r="X42" s="37"/>
      <c r="Y42" s="38"/>
      <c r="Z42" s="39"/>
      <c r="AA42" s="39"/>
      <c r="AB42" s="39"/>
      <c r="AC42" s="45"/>
      <c r="AD42" s="39"/>
      <c r="AE42" s="39"/>
      <c r="AF42" s="39"/>
      <c r="AG42" s="39"/>
      <c r="AH42" s="41" t="n">
        <f aca="false">SUM(AD42:AG45)</f>
        <v>0</v>
      </c>
      <c r="AI42" s="42"/>
    </row>
    <row r="43" customFormat="false" ht="7.35" hidden="false" customHeight="true" outlineLevel="0" collapsed="false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35"/>
      <c r="W43" s="36"/>
      <c r="X43" s="37"/>
      <c r="Y43" s="38"/>
      <c r="Z43" s="39"/>
      <c r="AA43" s="39"/>
      <c r="AB43" s="39"/>
      <c r="AC43" s="45"/>
      <c r="AD43" s="39"/>
      <c r="AE43" s="39"/>
      <c r="AF43" s="39"/>
      <c r="AG43" s="39"/>
      <c r="AH43" s="41"/>
      <c r="AI43" s="42"/>
    </row>
    <row r="44" customFormat="false" ht="7.35" hidden="false" customHeight="true" outlineLevel="0" collapsed="false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35"/>
      <c r="W44" s="36" t="s">
        <v>33</v>
      </c>
      <c r="X44" s="37"/>
      <c r="Y44" s="38"/>
      <c r="Z44" s="39"/>
      <c r="AA44" s="39"/>
      <c r="AB44" s="39"/>
      <c r="AC44" s="45"/>
      <c r="AD44" s="39"/>
      <c r="AE44" s="39"/>
      <c r="AF44" s="39"/>
      <c r="AG44" s="39"/>
      <c r="AH44" s="41"/>
      <c r="AI44" s="42"/>
    </row>
    <row r="45" customFormat="false" ht="7.35" hidden="false" customHeight="true" outlineLevel="0" collapsed="false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35"/>
      <c r="W45" s="36"/>
      <c r="X45" s="37"/>
      <c r="Y45" s="38"/>
      <c r="Z45" s="39"/>
      <c r="AA45" s="39"/>
      <c r="AB45" s="39"/>
      <c r="AC45" s="45"/>
      <c r="AD45" s="39"/>
      <c r="AE45" s="39"/>
      <c r="AF45" s="39"/>
      <c r="AG45" s="39"/>
      <c r="AH45" s="41"/>
      <c r="AI45" s="42"/>
    </row>
    <row r="46" customFormat="false" ht="7.35" hidden="false" customHeight="true" outlineLevel="0" collapsed="false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35"/>
      <c r="W46" s="36" t="s">
        <v>30</v>
      </c>
      <c r="X46" s="37"/>
      <c r="Y46" s="38"/>
      <c r="Z46" s="39"/>
      <c r="AA46" s="39"/>
      <c r="AB46" s="39"/>
      <c r="AC46" s="45"/>
      <c r="AD46" s="39"/>
      <c r="AE46" s="39"/>
      <c r="AF46" s="39"/>
      <c r="AG46" s="39"/>
      <c r="AH46" s="41" t="n">
        <f aca="false">SUM(AD46:AG49)</f>
        <v>0</v>
      </c>
      <c r="AI46" s="42"/>
    </row>
    <row r="47" customFormat="false" ht="7.35" hidden="false" customHeight="true" outlineLevel="0" collapsed="false">
      <c r="A47" s="44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35"/>
      <c r="W47" s="36"/>
      <c r="X47" s="37"/>
      <c r="Y47" s="38"/>
      <c r="Z47" s="39"/>
      <c r="AA47" s="39"/>
      <c r="AB47" s="39"/>
      <c r="AC47" s="45"/>
      <c r="AD47" s="39"/>
      <c r="AE47" s="39"/>
      <c r="AF47" s="39"/>
      <c r="AG47" s="39"/>
      <c r="AH47" s="41"/>
      <c r="AI47" s="42"/>
    </row>
    <row r="48" customFormat="false" ht="7.35" hidden="false" customHeight="true" outlineLevel="0" collapsed="false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35"/>
      <c r="W48" s="36" t="s">
        <v>33</v>
      </c>
      <c r="X48" s="37"/>
      <c r="Y48" s="38"/>
      <c r="Z48" s="39"/>
      <c r="AA48" s="39"/>
      <c r="AB48" s="39"/>
      <c r="AC48" s="45"/>
      <c r="AD48" s="39"/>
      <c r="AE48" s="39"/>
      <c r="AF48" s="39"/>
      <c r="AG48" s="39"/>
      <c r="AH48" s="41"/>
      <c r="AI48" s="42"/>
    </row>
    <row r="49" customFormat="false" ht="7.35" hidden="false" customHeight="true" outlineLevel="0" collapsed="false">
      <c r="A49" s="44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35"/>
      <c r="W49" s="36"/>
      <c r="X49" s="37"/>
      <c r="Y49" s="38"/>
      <c r="Z49" s="39"/>
      <c r="AA49" s="39"/>
      <c r="AB49" s="39"/>
      <c r="AC49" s="45"/>
      <c r="AD49" s="39"/>
      <c r="AE49" s="39"/>
      <c r="AF49" s="39"/>
      <c r="AG49" s="39"/>
      <c r="AH49" s="41"/>
      <c r="AI49" s="42"/>
    </row>
    <row r="50" customFormat="false" ht="7.35" hidden="false" customHeight="true" outlineLevel="0" collapsed="false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35"/>
      <c r="W50" s="36" t="s">
        <v>30</v>
      </c>
      <c r="X50" s="37"/>
      <c r="Y50" s="38"/>
      <c r="Z50" s="39"/>
      <c r="AA50" s="39"/>
      <c r="AB50" s="39"/>
      <c r="AC50" s="45"/>
      <c r="AD50" s="39"/>
      <c r="AE50" s="39"/>
      <c r="AF50" s="39"/>
      <c r="AG50" s="39"/>
      <c r="AH50" s="41" t="n">
        <f aca="false">SUM(AD50:AG53)</f>
        <v>0</v>
      </c>
      <c r="AI50" s="42"/>
    </row>
    <row r="51" customFormat="false" ht="7.35" hidden="false" customHeight="true" outlineLevel="0" collapsed="false">
      <c r="A51" s="44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35"/>
      <c r="W51" s="36"/>
      <c r="X51" s="37"/>
      <c r="Y51" s="38"/>
      <c r="Z51" s="39"/>
      <c r="AA51" s="39"/>
      <c r="AB51" s="39"/>
      <c r="AC51" s="45"/>
      <c r="AD51" s="39"/>
      <c r="AE51" s="39"/>
      <c r="AF51" s="39"/>
      <c r="AG51" s="39"/>
      <c r="AH51" s="41"/>
      <c r="AI51" s="42"/>
    </row>
    <row r="52" customFormat="false" ht="7.35" hidden="false" customHeight="true" outlineLevel="0" collapsed="false">
      <c r="A52" s="44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35"/>
      <c r="W52" s="36" t="s">
        <v>33</v>
      </c>
      <c r="X52" s="37"/>
      <c r="Y52" s="38"/>
      <c r="Z52" s="39"/>
      <c r="AA52" s="39"/>
      <c r="AB52" s="39"/>
      <c r="AC52" s="45"/>
      <c r="AD52" s="39"/>
      <c r="AE52" s="39"/>
      <c r="AF52" s="39"/>
      <c r="AG52" s="39"/>
      <c r="AH52" s="41"/>
      <c r="AI52" s="42"/>
    </row>
    <row r="53" customFormat="false" ht="7.35" hidden="false" customHeight="true" outlineLevel="0" collapsed="false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35"/>
      <c r="W53" s="36"/>
      <c r="X53" s="37"/>
      <c r="Y53" s="38"/>
      <c r="Z53" s="39"/>
      <c r="AA53" s="39"/>
      <c r="AB53" s="39"/>
      <c r="AC53" s="45"/>
      <c r="AD53" s="39"/>
      <c r="AE53" s="39"/>
      <c r="AF53" s="39"/>
      <c r="AG53" s="39"/>
      <c r="AH53" s="41"/>
      <c r="AI53" s="42"/>
    </row>
    <row r="54" customFormat="false" ht="7.35" hidden="false" customHeight="true" outlineLevel="0" collapsed="false">
      <c r="A54" s="44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35"/>
      <c r="W54" s="36" t="s">
        <v>30</v>
      </c>
      <c r="X54" s="37"/>
      <c r="Y54" s="38"/>
      <c r="Z54" s="39"/>
      <c r="AA54" s="39"/>
      <c r="AB54" s="39"/>
      <c r="AC54" s="45"/>
      <c r="AD54" s="39"/>
      <c r="AE54" s="39"/>
      <c r="AF54" s="39"/>
      <c r="AG54" s="39"/>
      <c r="AH54" s="41" t="n">
        <f aca="false">SUM(AD54:AG57)</f>
        <v>0</v>
      </c>
      <c r="AI54" s="42"/>
    </row>
    <row r="55" customFormat="false" ht="7.35" hidden="false" customHeight="true" outlineLevel="0" collapsed="false">
      <c r="A55" s="44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35"/>
      <c r="W55" s="36"/>
      <c r="X55" s="37"/>
      <c r="Y55" s="38"/>
      <c r="Z55" s="39"/>
      <c r="AA55" s="39"/>
      <c r="AB55" s="39"/>
      <c r="AC55" s="45"/>
      <c r="AD55" s="39"/>
      <c r="AE55" s="39"/>
      <c r="AF55" s="39"/>
      <c r="AG55" s="39"/>
      <c r="AH55" s="41"/>
      <c r="AI55" s="42"/>
    </row>
    <row r="56" customFormat="false" ht="7.35" hidden="false" customHeight="true" outlineLevel="0" collapsed="false">
      <c r="A56" s="44"/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35"/>
      <c r="W56" s="36" t="s">
        <v>33</v>
      </c>
      <c r="X56" s="37"/>
      <c r="Y56" s="38"/>
      <c r="Z56" s="39"/>
      <c r="AA56" s="39"/>
      <c r="AB56" s="39"/>
      <c r="AC56" s="45"/>
      <c r="AD56" s="39"/>
      <c r="AE56" s="39"/>
      <c r="AF56" s="39"/>
      <c r="AG56" s="39"/>
      <c r="AH56" s="41"/>
      <c r="AI56" s="42"/>
    </row>
    <row r="57" customFormat="false" ht="7.35" hidden="false" customHeight="true" outlineLevel="0" collapsed="false">
      <c r="A57" s="44"/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35"/>
      <c r="W57" s="36"/>
      <c r="X57" s="37"/>
      <c r="Y57" s="38"/>
      <c r="Z57" s="39"/>
      <c r="AA57" s="39"/>
      <c r="AB57" s="39"/>
      <c r="AC57" s="45"/>
      <c r="AD57" s="39"/>
      <c r="AE57" s="39"/>
      <c r="AF57" s="39"/>
      <c r="AG57" s="39"/>
      <c r="AH57" s="41"/>
      <c r="AI57" s="42"/>
    </row>
    <row r="58" customFormat="false" ht="7.35" hidden="false" customHeight="true" outlineLevel="0" collapsed="false">
      <c r="A58" s="46"/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8"/>
      <c r="V58" s="35"/>
      <c r="W58" s="36" t="s">
        <v>30</v>
      </c>
      <c r="X58" s="37"/>
      <c r="Y58" s="38"/>
      <c r="Z58" s="39"/>
      <c r="AA58" s="39"/>
      <c r="AB58" s="39"/>
      <c r="AC58" s="45"/>
      <c r="AD58" s="39"/>
      <c r="AE58" s="39"/>
      <c r="AF58" s="39"/>
      <c r="AG58" s="39"/>
      <c r="AH58" s="41" t="n">
        <f aca="false">SUM(AD58:AG61)</f>
        <v>0</v>
      </c>
      <c r="AI58" s="42"/>
    </row>
    <row r="59" customFormat="false" ht="7.35" hidden="false" customHeight="true" outlineLevel="0" collapsed="false">
      <c r="A59" s="10" t="s">
        <v>34</v>
      </c>
      <c r="B59" s="10"/>
      <c r="C59" s="1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35"/>
      <c r="W59" s="36"/>
      <c r="X59" s="37"/>
      <c r="Y59" s="38"/>
      <c r="Z59" s="39"/>
      <c r="AA59" s="39"/>
      <c r="AB59" s="39"/>
      <c r="AC59" s="45"/>
      <c r="AD59" s="39"/>
      <c r="AE59" s="39"/>
      <c r="AF59" s="39"/>
      <c r="AG59" s="39"/>
      <c r="AH59" s="41"/>
      <c r="AI59" s="42"/>
    </row>
    <row r="60" customFormat="false" ht="7.35" hidden="false" customHeight="true" outlineLevel="0" collapsed="false">
      <c r="A60" s="10"/>
      <c r="B60" s="10"/>
      <c r="C60" s="1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35"/>
      <c r="W60" s="36" t="s">
        <v>33</v>
      </c>
      <c r="X60" s="37"/>
      <c r="Y60" s="38"/>
      <c r="Z60" s="39"/>
      <c r="AA60" s="39"/>
      <c r="AB60" s="39"/>
      <c r="AC60" s="45"/>
      <c r="AD60" s="39"/>
      <c r="AE60" s="39"/>
      <c r="AF60" s="39"/>
      <c r="AG60" s="39"/>
      <c r="AH60" s="41"/>
      <c r="AI60" s="42"/>
    </row>
    <row r="61" customFormat="false" ht="7.35" hidden="false" customHeight="true" outlineLevel="0" collapsed="false">
      <c r="A61" s="5"/>
      <c r="B61" s="6"/>
      <c r="C61" s="6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35"/>
      <c r="W61" s="36"/>
      <c r="X61" s="37"/>
      <c r="Y61" s="38"/>
      <c r="Z61" s="39"/>
      <c r="AA61" s="39"/>
      <c r="AB61" s="39"/>
      <c r="AC61" s="45"/>
      <c r="AD61" s="39"/>
      <c r="AE61" s="39"/>
      <c r="AF61" s="39"/>
      <c r="AG61" s="39"/>
      <c r="AH61" s="41"/>
      <c r="AI61" s="42"/>
    </row>
    <row r="62" customFormat="false" ht="7.35" hidden="false" customHeight="true" outlineLevel="0" collapsed="false">
      <c r="A62" s="10" t="s">
        <v>35</v>
      </c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1"/>
      <c r="R62" s="11"/>
      <c r="S62" s="11"/>
      <c r="T62" s="11"/>
      <c r="U62" s="11"/>
      <c r="V62" s="35"/>
      <c r="W62" s="36" t="s">
        <v>30</v>
      </c>
      <c r="X62" s="37"/>
      <c r="Y62" s="38"/>
      <c r="Z62" s="39"/>
      <c r="AA62" s="39"/>
      <c r="AB62" s="39"/>
      <c r="AC62" s="45"/>
      <c r="AD62" s="39"/>
      <c r="AE62" s="39"/>
      <c r="AF62" s="39"/>
      <c r="AG62" s="39"/>
      <c r="AH62" s="41" t="n">
        <f aca="false">SUM(AD62:AG65)</f>
        <v>0</v>
      </c>
      <c r="AI62" s="42"/>
    </row>
    <row r="63" customFormat="false" ht="7.35" hidden="false" customHeight="true" outlineLevel="0" collapsed="false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1"/>
      <c r="R63" s="11"/>
      <c r="S63" s="11"/>
      <c r="T63" s="11"/>
      <c r="U63" s="11"/>
      <c r="V63" s="35"/>
      <c r="W63" s="36"/>
      <c r="X63" s="37"/>
      <c r="Y63" s="38"/>
      <c r="Z63" s="39"/>
      <c r="AA63" s="39"/>
      <c r="AB63" s="39"/>
      <c r="AC63" s="45"/>
      <c r="AD63" s="39"/>
      <c r="AE63" s="39"/>
      <c r="AF63" s="39"/>
      <c r="AG63" s="39"/>
      <c r="AH63" s="41"/>
      <c r="AI63" s="42"/>
    </row>
    <row r="64" customFormat="false" ht="7.35" hidden="false" customHeight="true" outlineLevel="0" collapsed="false">
      <c r="A64" s="49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1"/>
      <c r="R64" s="51"/>
      <c r="S64" s="51"/>
      <c r="T64" s="51"/>
      <c r="U64" s="51"/>
      <c r="V64" s="35"/>
      <c r="W64" s="36" t="s">
        <v>33</v>
      </c>
      <c r="X64" s="37"/>
      <c r="Y64" s="38"/>
      <c r="Z64" s="39"/>
      <c r="AA64" s="39"/>
      <c r="AB64" s="39"/>
      <c r="AC64" s="45"/>
      <c r="AD64" s="39"/>
      <c r="AE64" s="39"/>
      <c r="AF64" s="39"/>
      <c r="AG64" s="39"/>
      <c r="AH64" s="41"/>
      <c r="AI64" s="42"/>
    </row>
    <row r="65" customFormat="false" ht="7.35" hidden="false" customHeight="true" outlineLevel="0" collapsed="false">
      <c r="A65" s="10" t="s">
        <v>36</v>
      </c>
      <c r="B65" s="10"/>
      <c r="C65" s="10"/>
      <c r="D65" s="10"/>
      <c r="E65" s="10"/>
      <c r="F65" s="10"/>
      <c r="G65" s="10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35"/>
      <c r="W65" s="36"/>
      <c r="X65" s="37"/>
      <c r="Y65" s="38"/>
      <c r="Z65" s="39"/>
      <c r="AA65" s="39"/>
      <c r="AB65" s="39"/>
      <c r="AC65" s="45"/>
      <c r="AD65" s="39"/>
      <c r="AE65" s="39"/>
      <c r="AF65" s="39"/>
      <c r="AG65" s="39"/>
      <c r="AH65" s="41"/>
      <c r="AI65" s="42"/>
    </row>
    <row r="66" customFormat="false" ht="7.35" hidden="false" customHeight="true" outlineLevel="0" collapsed="false">
      <c r="A66" s="10"/>
      <c r="B66" s="10"/>
      <c r="C66" s="10"/>
      <c r="D66" s="10"/>
      <c r="E66" s="10"/>
      <c r="F66" s="10"/>
      <c r="G66" s="10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35"/>
      <c r="W66" s="36" t="s">
        <v>30</v>
      </c>
      <c r="X66" s="37"/>
      <c r="Y66" s="38"/>
      <c r="Z66" s="39"/>
      <c r="AA66" s="39"/>
      <c r="AB66" s="39"/>
      <c r="AC66" s="45"/>
      <c r="AD66" s="39"/>
      <c r="AE66" s="39"/>
      <c r="AF66" s="39"/>
      <c r="AG66" s="39"/>
      <c r="AH66" s="41" t="n">
        <f aca="false">SUM(AD66:AG69)</f>
        <v>0</v>
      </c>
      <c r="AI66" s="42"/>
    </row>
    <row r="67" customFormat="false" ht="7.35" hidden="false" customHeight="true" outlineLevel="0" collapsed="false">
      <c r="A67" s="49"/>
      <c r="B67" s="50"/>
      <c r="C67" s="50"/>
      <c r="D67" s="50"/>
      <c r="E67" s="50"/>
      <c r="F67" s="50"/>
      <c r="G67" s="52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35"/>
      <c r="W67" s="36"/>
      <c r="X67" s="37"/>
      <c r="Y67" s="38"/>
      <c r="Z67" s="39"/>
      <c r="AA67" s="39"/>
      <c r="AB67" s="39"/>
      <c r="AC67" s="45"/>
      <c r="AD67" s="39"/>
      <c r="AE67" s="39"/>
      <c r="AF67" s="39"/>
      <c r="AG67" s="39"/>
      <c r="AH67" s="41"/>
      <c r="AI67" s="42"/>
    </row>
    <row r="68" customFormat="false" ht="7.35" hidden="false" customHeight="true" outlineLevel="0" collapsed="false">
      <c r="A68" s="10" t="s">
        <v>37</v>
      </c>
      <c r="B68" s="10"/>
      <c r="C68" s="10"/>
      <c r="D68" s="10"/>
      <c r="E68" s="10"/>
      <c r="F68" s="54"/>
      <c r="G68" s="54"/>
      <c r="H68" s="54"/>
      <c r="I68" s="55" t="s">
        <v>38</v>
      </c>
      <c r="J68" s="55"/>
      <c r="K68" s="55"/>
      <c r="L68" s="54"/>
      <c r="M68" s="54"/>
      <c r="N68" s="54"/>
      <c r="O68" s="55" t="s">
        <v>39</v>
      </c>
      <c r="P68" s="55"/>
      <c r="Q68" s="55"/>
      <c r="R68" s="11"/>
      <c r="S68" s="11"/>
      <c r="T68" s="11"/>
      <c r="U68" s="11"/>
      <c r="V68" s="35"/>
      <c r="W68" s="36" t="s">
        <v>33</v>
      </c>
      <c r="X68" s="37"/>
      <c r="Y68" s="38"/>
      <c r="Z68" s="39"/>
      <c r="AA68" s="39"/>
      <c r="AB68" s="39"/>
      <c r="AC68" s="45"/>
      <c r="AD68" s="39"/>
      <c r="AE68" s="39"/>
      <c r="AF68" s="39"/>
      <c r="AG68" s="39"/>
      <c r="AH68" s="41"/>
      <c r="AI68" s="42"/>
    </row>
    <row r="69" customFormat="false" ht="7.35" hidden="false" customHeight="true" outlineLevel="0" collapsed="false">
      <c r="A69" s="10"/>
      <c r="B69" s="10"/>
      <c r="C69" s="10"/>
      <c r="D69" s="10"/>
      <c r="E69" s="10"/>
      <c r="F69" s="54"/>
      <c r="G69" s="54"/>
      <c r="H69" s="54"/>
      <c r="I69" s="55"/>
      <c r="J69" s="55"/>
      <c r="K69" s="55"/>
      <c r="L69" s="54"/>
      <c r="M69" s="54"/>
      <c r="N69" s="54"/>
      <c r="O69" s="55"/>
      <c r="P69" s="55"/>
      <c r="Q69" s="55"/>
      <c r="R69" s="11"/>
      <c r="S69" s="11"/>
      <c r="T69" s="11"/>
      <c r="U69" s="11"/>
      <c r="V69" s="35"/>
      <c r="W69" s="36"/>
      <c r="X69" s="37"/>
      <c r="Y69" s="38"/>
      <c r="Z69" s="39"/>
      <c r="AA69" s="39"/>
      <c r="AB69" s="39"/>
      <c r="AC69" s="45"/>
      <c r="AD69" s="39"/>
      <c r="AE69" s="39"/>
      <c r="AF69" s="39"/>
      <c r="AG69" s="39"/>
      <c r="AH69" s="41"/>
      <c r="AI69" s="42"/>
    </row>
    <row r="70" customFormat="false" ht="7.35" hidden="false" customHeight="true" outlineLevel="0" collapsed="false">
      <c r="A70" s="49"/>
      <c r="B70" s="50"/>
      <c r="C70" s="50"/>
      <c r="D70" s="50"/>
      <c r="E70" s="50"/>
      <c r="F70" s="55"/>
      <c r="G70" s="55"/>
      <c r="H70" s="55"/>
      <c r="I70" s="56"/>
      <c r="J70" s="50"/>
      <c r="K70" s="50"/>
      <c r="L70" s="55"/>
      <c r="M70" s="55"/>
      <c r="N70" s="55"/>
      <c r="O70" s="50"/>
      <c r="P70" s="50"/>
      <c r="Q70" s="50"/>
      <c r="R70" s="21"/>
      <c r="S70" s="21"/>
      <c r="T70" s="21"/>
      <c r="U70" s="21"/>
      <c r="V70" s="35"/>
      <c r="W70" s="36" t="s">
        <v>30</v>
      </c>
      <c r="X70" s="37"/>
      <c r="Y70" s="38"/>
      <c r="Z70" s="39"/>
      <c r="AA70" s="39"/>
      <c r="AB70" s="39"/>
      <c r="AC70" s="45"/>
      <c r="AD70" s="39"/>
      <c r="AE70" s="39"/>
      <c r="AF70" s="39"/>
      <c r="AG70" s="39"/>
      <c r="AH70" s="41" t="n">
        <f aca="false">SUM(AD70:AG73)</f>
        <v>0</v>
      </c>
      <c r="AI70" s="42"/>
    </row>
    <row r="71" customFormat="false" ht="7.35" hidden="false" customHeight="true" outlineLevel="0" collapsed="false">
      <c r="A71" s="57"/>
      <c r="B71" s="56"/>
      <c r="C71" s="54"/>
      <c r="D71" s="54"/>
      <c r="E71" s="54"/>
      <c r="F71" s="54"/>
      <c r="G71" s="54"/>
      <c r="H71" s="56"/>
      <c r="I71" s="50"/>
      <c r="J71" s="50"/>
      <c r="K71" s="50"/>
      <c r="L71" s="50"/>
      <c r="M71" s="50"/>
      <c r="N71" s="50"/>
      <c r="O71" s="54"/>
      <c r="P71" s="54"/>
      <c r="Q71" s="54"/>
      <c r="R71" s="54"/>
      <c r="S71" s="54"/>
      <c r="T71" s="50"/>
      <c r="U71" s="58"/>
      <c r="V71" s="35"/>
      <c r="W71" s="36"/>
      <c r="X71" s="37"/>
      <c r="Y71" s="38"/>
      <c r="Z71" s="39"/>
      <c r="AA71" s="39"/>
      <c r="AB71" s="39"/>
      <c r="AC71" s="45"/>
      <c r="AD71" s="39"/>
      <c r="AE71" s="39"/>
      <c r="AF71" s="39"/>
      <c r="AG71" s="39"/>
      <c r="AH71" s="41"/>
      <c r="AI71" s="42"/>
    </row>
    <row r="72" customFormat="false" ht="7.35" hidden="false" customHeight="true" outlineLevel="0" collapsed="false">
      <c r="A72" s="57"/>
      <c r="B72" s="56"/>
      <c r="C72" s="54"/>
      <c r="D72" s="54"/>
      <c r="E72" s="54"/>
      <c r="F72" s="54"/>
      <c r="G72" s="54"/>
      <c r="H72" s="56"/>
      <c r="I72" s="50"/>
      <c r="J72" s="50"/>
      <c r="K72" s="50"/>
      <c r="L72" s="50"/>
      <c r="M72" s="50"/>
      <c r="N72" s="50"/>
      <c r="O72" s="54"/>
      <c r="P72" s="54"/>
      <c r="Q72" s="54"/>
      <c r="R72" s="54"/>
      <c r="S72" s="54"/>
      <c r="T72" s="50"/>
      <c r="U72" s="58"/>
      <c r="V72" s="35"/>
      <c r="W72" s="36" t="s">
        <v>33</v>
      </c>
      <c r="X72" s="37"/>
      <c r="Y72" s="38"/>
      <c r="Z72" s="39"/>
      <c r="AA72" s="39"/>
      <c r="AB72" s="39"/>
      <c r="AC72" s="45"/>
      <c r="AD72" s="39"/>
      <c r="AE72" s="39"/>
      <c r="AF72" s="39"/>
      <c r="AG72" s="39"/>
      <c r="AH72" s="41"/>
      <c r="AI72" s="42"/>
    </row>
    <row r="73" customFormat="false" ht="7.35" hidden="false" customHeight="true" outlineLevel="0" collapsed="false">
      <c r="A73" s="57"/>
      <c r="B73" s="56"/>
      <c r="C73" s="54"/>
      <c r="D73" s="54"/>
      <c r="E73" s="54"/>
      <c r="F73" s="54"/>
      <c r="G73" s="54"/>
      <c r="H73" s="56"/>
      <c r="I73" s="50"/>
      <c r="J73" s="50"/>
      <c r="K73" s="50"/>
      <c r="L73" s="50"/>
      <c r="M73" s="50"/>
      <c r="N73" s="50"/>
      <c r="O73" s="54"/>
      <c r="P73" s="54"/>
      <c r="Q73" s="54"/>
      <c r="R73" s="54"/>
      <c r="S73" s="54"/>
      <c r="T73" s="50"/>
      <c r="U73" s="58"/>
      <c r="V73" s="35"/>
      <c r="W73" s="36"/>
      <c r="X73" s="37"/>
      <c r="Y73" s="38"/>
      <c r="Z73" s="39"/>
      <c r="AA73" s="39"/>
      <c r="AB73" s="39"/>
      <c r="AC73" s="45"/>
      <c r="AD73" s="39"/>
      <c r="AE73" s="39"/>
      <c r="AF73" s="39"/>
      <c r="AG73" s="39"/>
      <c r="AH73" s="41"/>
      <c r="AI73" s="42"/>
    </row>
    <row r="74" customFormat="false" ht="7.35" hidden="false" customHeight="true" outlineLevel="0" collapsed="false">
      <c r="A74" s="57"/>
      <c r="B74" s="56"/>
      <c r="C74" s="54"/>
      <c r="D74" s="54"/>
      <c r="E74" s="54"/>
      <c r="F74" s="54"/>
      <c r="G74" s="54"/>
      <c r="H74" s="56"/>
      <c r="I74" s="50"/>
      <c r="J74" s="50"/>
      <c r="K74" s="50"/>
      <c r="L74" s="50"/>
      <c r="M74" s="50"/>
      <c r="N74" s="50"/>
      <c r="O74" s="54"/>
      <c r="P74" s="54"/>
      <c r="Q74" s="54"/>
      <c r="R74" s="54"/>
      <c r="S74" s="54"/>
      <c r="T74" s="50"/>
      <c r="U74" s="58"/>
      <c r="V74" s="35"/>
      <c r="W74" s="36" t="s">
        <v>30</v>
      </c>
      <c r="X74" s="37"/>
      <c r="Y74" s="38"/>
      <c r="Z74" s="39"/>
      <c r="AA74" s="39"/>
      <c r="AB74" s="39"/>
      <c r="AC74" s="45"/>
      <c r="AD74" s="59"/>
      <c r="AE74" s="59"/>
      <c r="AF74" s="59"/>
      <c r="AG74" s="59"/>
      <c r="AH74" s="60" t="n">
        <f aca="false">SUM(AD74:AG77)</f>
        <v>0</v>
      </c>
      <c r="AI74" s="61"/>
    </row>
    <row r="75" customFormat="false" ht="7.35" hidden="false" customHeight="true" outlineLevel="0" collapsed="false">
      <c r="A75" s="49"/>
      <c r="B75" s="62" t="s">
        <v>40</v>
      </c>
      <c r="C75" s="62"/>
      <c r="D75" s="62"/>
      <c r="E75" s="62"/>
      <c r="F75" s="62"/>
      <c r="G75" s="62"/>
      <c r="H75" s="62"/>
      <c r="I75" s="50"/>
      <c r="J75" s="50"/>
      <c r="K75" s="50"/>
      <c r="L75" s="50"/>
      <c r="M75" s="50"/>
      <c r="N75" s="62" t="s">
        <v>41</v>
      </c>
      <c r="O75" s="62"/>
      <c r="P75" s="62"/>
      <c r="Q75" s="62"/>
      <c r="R75" s="62"/>
      <c r="S75" s="62"/>
      <c r="T75" s="62"/>
      <c r="U75" s="58"/>
      <c r="V75" s="35"/>
      <c r="W75" s="36"/>
      <c r="X75" s="37"/>
      <c r="Y75" s="38"/>
      <c r="Z75" s="39"/>
      <c r="AA75" s="39"/>
      <c r="AB75" s="39"/>
      <c r="AC75" s="45"/>
      <c r="AD75" s="59"/>
      <c r="AE75" s="59"/>
      <c r="AF75" s="59"/>
      <c r="AG75" s="59"/>
      <c r="AH75" s="60"/>
      <c r="AI75" s="61"/>
    </row>
    <row r="76" customFormat="false" ht="7.35" hidden="false" customHeight="true" outlineLevel="0" collapsed="false">
      <c r="A76" s="63"/>
      <c r="B76" s="62"/>
      <c r="C76" s="62"/>
      <c r="D76" s="62"/>
      <c r="E76" s="62"/>
      <c r="F76" s="62"/>
      <c r="G76" s="62"/>
      <c r="H76" s="62"/>
      <c r="I76" s="64"/>
      <c r="J76" s="64"/>
      <c r="K76" s="64"/>
      <c r="L76" s="64"/>
      <c r="M76" s="64"/>
      <c r="N76" s="62"/>
      <c r="O76" s="62"/>
      <c r="P76" s="62"/>
      <c r="Q76" s="62"/>
      <c r="R76" s="62"/>
      <c r="S76" s="62"/>
      <c r="T76" s="62"/>
      <c r="U76" s="65"/>
      <c r="V76" s="35"/>
      <c r="W76" s="36" t="s">
        <v>33</v>
      </c>
      <c r="X76" s="37"/>
      <c r="Y76" s="38"/>
      <c r="Z76" s="39"/>
      <c r="AA76" s="39"/>
      <c r="AB76" s="39"/>
      <c r="AC76" s="45"/>
      <c r="AD76" s="59"/>
      <c r="AE76" s="59"/>
      <c r="AF76" s="59"/>
      <c r="AG76" s="59"/>
      <c r="AH76" s="60"/>
      <c r="AI76" s="61"/>
    </row>
    <row r="77" customFormat="false" ht="7.35" hidden="false" customHeight="true" outlineLevel="0" collapsed="false">
      <c r="A77" s="66"/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8"/>
      <c r="V77" s="35"/>
      <c r="W77" s="36"/>
      <c r="X77" s="37"/>
      <c r="Y77" s="38"/>
      <c r="Z77" s="39"/>
      <c r="AA77" s="39"/>
      <c r="AB77" s="39"/>
      <c r="AC77" s="45"/>
      <c r="AD77" s="59"/>
      <c r="AE77" s="59"/>
      <c r="AF77" s="59"/>
      <c r="AG77" s="59"/>
      <c r="AH77" s="60"/>
      <c r="AI77" s="61"/>
    </row>
    <row r="78" customFormat="false" ht="7.35" hidden="false" customHeight="true" outlineLevel="0" collapsed="false">
      <c r="A78" s="19" t="s">
        <v>42</v>
      </c>
      <c r="B78" s="19"/>
      <c r="C78" s="19"/>
      <c r="D78" s="19"/>
      <c r="E78" s="19"/>
      <c r="F78" s="19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8"/>
      <c r="V78" s="69"/>
      <c r="W78" s="69"/>
      <c r="X78" s="69"/>
      <c r="Y78" s="69"/>
      <c r="Z78" s="69"/>
      <c r="AA78" s="69"/>
      <c r="AB78" s="70" t="s">
        <v>43</v>
      </c>
      <c r="AC78" s="70"/>
      <c r="AD78" s="71" t="n">
        <f aca="false">SUM(AD14:AD77)</f>
        <v>0</v>
      </c>
      <c r="AE78" s="71" t="n">
        <f aca="false">SUM(AE14:AE77)</f>
        <v>0</v>
      </c>
      <c r="AF78" s="71" t="n">
        <f aca="false">SUM(AF14:AF77)</f>
        <v>0</v>
      </c>
      <c r="AG78" s="71" t="n">
        <f aca="false">SUM(AG14:AG77)</f>
        <v>0</v>
      </c>
      <c r="AH78" s="71" t="n">
        <f aca="false">SUM(AH14:AH77)</f>
        <v>0</v>
      </c>
      <c r="AI78" s="72"/>
    </row>
    <row r="79" customFormat="false" ht="7.35" hidden="false" customHeight="true" outlineLevel="0" collapsed="false">
      <c r="A79" s="19"/>
      <c r="B79" s="19"/>
      <c r="C79" s="19"/>
      <c r="D79" s="19"/>
      <c r="E79" s="19"/>
      <c r="F79" s="19"/>
      <c r="G79" s="50"/>
      <c r="H79" s="50"/>
      <c r="I79" s="50"/>
      <c r="J79" s="50"/>
      <c r="K79" s="50"/>
      <c r="L79" s="50"/>
      <c r="M79" s="50"/>
      <c r="N79" s="50"/>
      <c r="O79" s="54"/>
      <c r="P79" s="54"/>
      <c r="Q79" s="54"/>
      <c r="R79" s="54"/>
      <c r="S79" s="54"/>
      <c r="T79" s="50"/>
      <c r="U79" s="58"/>
      <c r="V79" s="69"/>
      <c r="W79" s="69"/>
      <c r="X79" s="69"/>
      <c r="Y79" s="69"/>
      <c r="Z79" s="69"/>
      <c r="AA79" s="69"/>
      <c r="AB79" s="70"/>
      <c r="AC79" s="70"/>
      <c r="AD79" s="71"/>
      <c r="AE79" s="71"/>
      <c r="AF79" s="71"/>
      <c r="AG79" s="71"/>
      <c r="AH79" s="71"/>
      <c r="AI79" s="72"/>
    </row>
    <row r="80" customFormat="false" ht="7.35" hidden="false" customHeight="true" outlineLevel="0" collapsed="false">
      <c r="A80" s="10" t="s">
        <v>44</v>
      </c>
      <c r="B80" s="10"/>
      <c r="C80" s="10"/>
      <c r="D80" s="10"/>
      <c r="E80" s="10"/>
      <c r="F80" s="10"/>
      <c r="G80" s="10"/>
      <c r="H80" s="10"/>
      <c r="I80" s="10"/>
      <c r="J80" s="73"/>
      <c r="K80" s="73"/>
      <c r="L80" s="73"/>
      <c r="M80" s="50"/>
      <c r="N80" s="50"/>
      <c r="O80" s="54"/>
      <c r="P80" s="54"/>
      <c r="Q80" s="54"/>
      <c r="R80" s="54"/>
      <c r="S80" s="54"/>
      <c r="T80" s="50"/>
      <c r="U80" s="58"/>
      <c r="V80" s="69"/>
      <c r="W80" s="69"/>
      <c r="X80" s="69"/>
      <c r="Y80" s="69"/>
      <c r="Z80" s="69"/>
      <c r="AA80" s="69"/>
      <c r="AB80" s="70"/>
      <c r="AC80" s="70"/>
      <c r="AD80" s="71"/>
      <c r="AE80" s="71"/>
      <c r="AF80" s="71"/>
      <c r="AG80" s="71"/>
      <c r="AH80" s="71"/>
      <c r="AI80" s="72"/>
    </row>
    <row r="81" customFormat="false" ht="7.35" hidden="false" customHeight="true" outlineLevel="0" collapsed="false">
      <c r="A81" s="10"/>
      <c r="B81" s="10"/>
      <c r="C81" s="10"/>
      <c r="D81" s="10"/>
      <c r="E81" s="10"/>
      <c r="F81" s="10"/>
      <c r="G81" s="10"/>
      <c r="H81" s="10"/>
      <c r="I81" s="10"/>
      <c r="J81" s="73"/>
      <c r="K81" s="73"/>
      <c r="L81" s="73"/>
      <c r="M81" s="50"/>
      <c r="N81" s="50"/>
      <c r="O81" s="54"/>
      <c r="P81" s="54"/>
      <c r="Q81" s="54"/>
      <c r="R81" s="54"/>
      <c r="S81" s="54"/>
      <c r="T81" s="50"/>
      <c r="U81" s="58"/>
      <c r="V81" s="69"/>
      <c r="W81" s="69"/>
      <c r="X81" s="69"/>
      <c r="Y81" s="69"/>
      <c r="Z81" s="69"/>
      <c r="AA81" s="69"/>
      <c r="AB81" s="70"/>
      <c r="AC81" s="70"/>
      <c r="AD81" s="71"/>
      <c r="AE81" s="71"/>
      <c r="AF81" s="71"/>
      <c r="AG81" s="71"/>
      <c r="AH81" s="71"/>
      <c r="AI81" s="72"/>
    </row>
    <row r="82" customFormat="false" ht="7.35" hidden="false" customHeight="true" outlineLevel="0" collapsed="false">
      <c r="A82" s="57"/>
      <c r="B82" s="56"/>
      <c r="C82" s="56"/>
      <c r="D82" s="56"/>
      <c r="E82" s="56"/>
      <c r="F82" s="56"/>
      <c r="G82" s="50"/>
      <c r="H82" s="50"/>
      <c r="I82" s="50"/>
      <c r="J82" s="55"/>
      <c r="K82" s="55"/>
      <c r="L82" s="55"/>
      <c r="M82" s="50"/>
      <c r="N82" s="50"/>
      <c r="O82" s="55"/>
      <c r="P82" s="55"/>
      <c r="Q82" s="55"/>
      <c r="R82" s="55"/>
      <c r="S82" s="55"/>
      <c r="T82" s="50"/>
      <c r="U82" s="58"/>
      <c r="V82" s="74" t="s">
        <v>45</v>
      </c>
      <c r="W82" s="74"/>
      <c r="X82" s="75"/>
      <c r="Y82" s="76"/>
      <c r="AA82" s="75"/>
      <c r="AB82" s="75"/>
      <c r="AC82" s="76"/>
      <c r="AD82" s="77" t="s">
        <v>46</v>
      </c>
      <c r="AE82" s="77"/>
      <c r="AF82" s="78" t="n">
        <v>0.193</v>
      </c>
      <c r="AG82" s="79" t="s">
        <v>47</v>
      </c>
      <c r="AH82" s="80" t="n">
        <f aca="false">AC84*AF82</f>
        <v>0</v>
      </c>
      <c r="AI82" s="81"/>
    </row>
    <row r="83" customFormat="false" ht="7.35" hidden="false" customHeight="true" outlineLevel="0" collapsed="false">
      <c r="A83" s="10" t="s">
        <v>48</v>
      </c>
      <c r="B83" s="10"/>
      <c r="C83" s="10"/>
      <c r="D83" s="10"/>
      <c r="E83" s="10"/>
      <c r="F83" s="54"/>
      <c r="G83" s="54"/>
      <c r="H83" s="54"/>
      <c r="I83" s="54"/>
      <c r="J83" s="54"/>
      <c r="K83" s="54"/>
      <c r="L83" s="54"/>
      <c r="M83" s="50"/>
      <c r="N83" s="55" t="s">
        <v>49</v>
      </c>
      <c r="O83" s="55"/>
      <c r="P83" s="55"/>
      <c r="Q83" s="55"/>
      <c r="R83" s="55"/>
      <c r="S83" s="55"/>
      <c r="T83" s="55"/>
      <c r="U83" s="58"/>
      <c r="V83" s="74"/>
      <c r="W83" s="74"/>
      <c r="X83" s="82"/>
      <c r="Y83" s="56"/>
      <c r="Z83" s="82"/>
      <c r="AA83" s="82"/>
      <c r="AB83" s="82"/>
      <c r="AC83" s="56"/>
      <c r="AD83" s="77"/>
      <c r="AE83" s="77"/>
      <c r="AF83" s="78"/>
      <c r="AG83" s="79"/>
      <c r="AH83" s="80"/>
      <c r="AI83" s="81"/>
    </row>
    <row r="84" customFormat="false" ht="7.35" hidden="false" customHeight="true" outlineLevel="0" collapsed="false">
      <c r="A84" s="10"/>
      <c r="B84" s="10"/>
      <c r="C84" s="10"/>
      <c r="D84" s="10"/>
      <c r="E84" s="10"/>
      <c r="F84" s="54"/>
      <c r="G84" s="54"/>
      <c r="H84" s="54"/>
      <c r="I84" s="54"/>
      <c r="J84" s="54"/>
      <c r="K84" s="54"/>
      <c r="L84" s="54"/>
      <c r="M84" s="50"/>
      <c r="N84" s="55"/>
      <c r="O84" s="55"/>
      <c r="P84" s="55"/>
      <c r="Q84" s="55"/>
      <c r="R84" s="55"/>
      <c r="S84" s="55"/>
      <c r="T84" s="55"/>
      <c r="U84" s="58"/>
      <c r="V84" s="74"/>
      <c r="W84" s="74"/>
      <c r="X84" s="83" t="s">
        <v>50</v>
      </c>
      <c r="Y84" s="84"/>
      <c r="Z84" s="83" t="s">
        <v>51</v>
      </c>
      <c r="AA84" s="83"/>
      <c r="AB84" s="83"/>
      <c r="AC84" s="84"/>
      <c r="AD84" s="77"/>
      <c r="AE84" s="77"/>
      <c r="AF84" s="78"/>
      <c r="AG84" s="79"/>
      <c r="AH84" s="80"/>
      <c r="AI84" s="81"/>
    </row>
    <row r="85" customFormat="false" ht="7.35" hidden="false" customHeight="true" outlineLevel="0" collapsed="false">
      <c r="A85" s="49"/>
      <c r="B85" s="50"/>
      <c r="C85" s="50"/>
      <c r="D85" s="50"/>
      <c r="E85" s="50"/>
      <c r="F85" s="55"/>
      <c r="G85" s="55"/>
      <c r="H85" s="55"/>
      <c r="I85" s="55"/>
      <c r="J85" s="55"/>
      <c r="K85" s="55"/>
      <c r="L85" s="55"/>
      <c r="M85" s="50"/>
      <c r="N85" s="50"/>
      <c r="O85" s="50"/>
      <c r="P85" s="50"/>
      <c r="Q85" s="50"/>
      <c r="R85" s="50"/>
      <c r="S85" s="50"/>
      <c r="T85" s="50"/>
      <c r="U85" s="58"/>
      <c r="V85" s="74"/>
      <c r="W85" s="74"/>
      <c r="X85" s="83"/>
      <c r="Y85" s="84"/>
      <c r="Z85" s="83"/>
      <c r="AA85" s="83"/>
      <c r="AB85" s="83"/>
      <c r="AC85" s="84"/>
      <c r="AD85" s="77"/>
      <c r="AE85" s="77"/>
      <c r="AF85" s="78"/>
      <c r="AG85" s="79"/>
      <c r="AH85" s="80"/>
      <c r="AI85" s="81"/>
    </row>
    <row r="86" customFormat="false" ht="7.35" hidden="false" customHeight="true" outlineLevel="0" collapsed="false">
      <c r="A86" s="63"/>
      <c r="B86" s="64"/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5"/>
      <c r="V86" s="85" t="s">
        <v>52</v>
      </c>
      <c r="W86" s="85"/>
      <c r="X86" s="83"/>
      <c r="Y86" s="84"/>
      <c r="Z86" s="83"/>
      <c r="AA86" s="83"/>
      <c r="AB86" s="83"/>
      <c r="AC86" s="84"/>
      <c r="AD86" s="86" t="s">
        <v>53</v>
      </c>
      <c r="AE86" s="86"/>
      <c r="AF86" s="87"/>
      <c r="AG86" s="88" t="s">
        <v>47</v>
      </c>
      <c r="AH86" s="89" t="n">
        <f aca="false">Y84*AC84/100*AF86</f>
        <v>0</v>
      </c>
      <c r="AI86" s="90"/>
    </row>
    <row r="87" customFormat="false" ht="7.35" hidden="false" customHeight="true" outlineLevel="0" collapsed="false">
      <c r="A87" s="66"/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91" t="s">
        <v>54</v>
      </c>
      <c r="M87" s="91"/>
      <c r="N87" s="91"/>
      <c r="O87" s="91"/>
      <c r="P87" s="91"/>
      <c r="Q87" s="91"/>
      <c r="R87" s="91"/>
      <c r="S87" s="91"/>
      <c r="T87" s="91"/>
      <c r="U87" s="91"/>
      <c r="V87" s="85"/>
      <c r="W87" s="85"/>
      <c r="X87" s="83"/>
      <c r="Y87" s="84"/>
      <c r="Z87" s="83"/>
      <c r="AA87" s="83"/>
      <c r="AB87" s="83"/>
      <c r="AC87" s="84"/>
      <c r="AD87" s="86"/>
      <c r="AE87" s="86"/>
      <c r="AF87" s="87"/>
      <c r="AG87" s="88"/>
      <c r="AH87" s="89"/>
      <c r="AI87" s="90"/>
    </row>
    <row r="88" customFormat="false" ht="7.35" hidden="false" customHeight="true" outlineLevel="0" collapsed="false">
      <c r="A88" s="92" t="s">
        <v>55</v>
      </c>
      <c r="B88" s="92"/>
      <c r="C88" s="92"/>
      <c r="D88" s="92"/>
      <c r="E88" s="92"/>
      <c r="F88" s="92"/>
      <c r="G88" s="92"/>
      <c r="H88" s="54"/>
      <c r="I88" s="54"/>
      <c r="J88" s="54"/>
      <c r="K88" s="54"/>
      <c r="L88" s="91"/>
      <c r="M88" s="91"/>
      <c r="N88" s="91"/>
      <c r="O88" s="91"/>
      <c r="P88" s="91"/>
      <c r="Q88" s="91"/>
      <c r="R88" s="91"/>
      <c r="S88" s="91"/>
      <c r="T88" s="91"/>
      <c r="U88" s="91"/>
      <c r="V88" s="85"/>
      <c r="W88" s="85"/>
      <c r="X88" s="82"/>
      <c r="Y88" s="56"/>
      <c r="Z88" s="82"/>
      <c r="AA88" s="82"/>
      <c r="AB88" s="82"/>
      <c r="AC88" s="56"/>
      <c r="AD88" s="86"/>
      <c r="AE88" s="86"/>
      <c r="AF88" s="87"/>
      <c r="AG88" s="88"/>
      <c r="AH88" s="89"/>
      <c r="AI88" s="90"/>
    </row>
    <row r="89" customFormat="false" ht="7.35" hidden="false" customHeight="true" outlineLevel="0" collapsed="false">
      <c r="A89" s="92"/>
      <c r="B89" s="92"/>
      <c r="C89" s="92"/>
      <c r="D89" s="92"/>
      <c r="E89" s="92"/>
      <c r="F89" s="92"/>
      <c r="G89" s="92"/>
      <c r="H89" s="54"/>
      <c r="I89" s="54"/>
      <c r="J89" s="54"/>
      <c r="K89" s="54"/>
      <c r="L89" s="93" t="s">
        <v>56</v>
      </c>
      <c r="M89" s="93"/>
      <c r="N89" s="93" t="s">
        <v>57</v>
      </c>
      <c r="O89" s="93"/>
      <c r="P89" s="93" t="s">
        <v>58</v>
      </c>
      <c r="Q89" s="93"/>
      <c r="R89" s="93" t="s">
        <v>59</v>
      </c>
      <c r="S89" s="93"/>
      <c r="T89" s="94" t="s">
        <v>60</v>
      </c>
      <c r="U89" s="94"/>
      <c r="V89" s="85"/>
      <c r="W89" s="85"/>
      <c r="X89" s="95"/>
      <c r="Y89" s="96"/>
      <c r="Z89" s="95"/>
      <c r="AA89" s="95"/>
      <c r="AB89" s="95"/>
      <c r="AC89" s="96"/>
      <c r="AD89" s="86"/>
      <c r="AE89" s="86"/>
      <c r="AF89" s="87"/>
      <c r="AG89" s="88"/>
      <c r="AH89" s="89"/>
      <c r="AI89" s="90"/>
    </row>
    <row r="90" customFormat="false" ht="7.35" hidden="false" customHeight="true" outlineLevel="0" collapsed="false">
      <c r="A90" s="49"/>
      <c r="B90" s="50"/>
      <c r="C90" s="50"/>
      <c r="D90" s="50"/>
      <c r="E90" s="50"/>
      <c r="F90" s="50"/>
      <c r="G90" s="50"/>
      <c r="H90" s="97"/>
      <c r="I90" s="97"/>
      <c r="J90" s="97"/>
      <c r="K90" s="97"/>
      <c r="L90" s="93"/>
      <c r="M90" s="93"/>
      <c r="N90" s="93"/>
      <c r="O90" s="93"/>
      <c r="P90" s="93"/>
      <c r="Q90" s="93"/>
      <c r="R90" s="93"/>
      <c r="S90" s="93"/>
      <c r="T90" s="94"/>
      <c r="U90" s="94"/>
      <c r="V90" s="2" t="s">
        <v>61</v>
      </c>
      <c r="W90" s="2"/>
      <c r="X90" s="2"/>
      <c r="Y90" s="98" t="s">
        <v>62</v>
      </c>
      <c r="Z90" s="98"/>
      <c r="AA90" s="98"/>
      <c r="AB90" s="99" t="s">
        <v>63</v>
      </c>
      <c r="AC90" s="99"/>
      <c r="AD90" s="100" t="n">
        <f aca="false">AD78</f>
        <v>0</v>
      </c>
      <c r="AE90" s="100" t="n">
        <f aca="false">AE78</f>
        <v>0</v>
      </c>
      <c r="AF90" s="100" t="n">
        <f aca="false">AF78</f>
        <v>0</v>
      </c>
      <c r="AG90" s="100" t="n">
        <f aca="false">AG78</f>
        <v>0</v>
      </c>
      <c r="AH90" s="101" t="n">
        <f aca="false">CEILING(SUM(AH78:AH89),0.01)</f>
        <v>0</v>
      </c>
      <c r="AI90" s="102"/>
    </row>
    <row r="91" customFormat="false" ht="7.35" hidden="false" customHeight="true" outlineLevel="0" collapsed="false">
      <c r="A91" s="10" t="s">
        <v>64</v>
      </c>
      <c r="B91" s="10"/>
      <c r="C91" s="10"/>
      <c r="D91" s="10"/>
      <c r="E91" s="10"/>
      <c r="F91" s="10"/>
      <c r="G91" s="10"/>
      <c r="H91" s="10"/>
      <c r="I91" s="50"/>
      <c r="J91" s="50"/>
      <c r="K91" s="50"/>
      <c r="L91" s="103"/>
      <c r="M91" s="103"/>
      <c r="N91" s="103"/>
      <c r="O91" s="103"/>
      <c r="P91" s="103"/>
      <c r="Q91" s="103"/>
      <c r="R91" s="103"/>
      <c r="S91" s="103"/>
      <c r="T91" s="104"/>
      <c r="U91" s="104"/>
      <c r="V91" s="2"/>
      <c r="W91" s="2"/>
      <c r="X91" s="2"/>
      <c r="Y91" s="98"/>
      <c r="Z91" s="98"/>
      <c r="AA91" s="98"/>
      <c r="AB91" s="99"/>
      <c r="AC91" s="99"/>
      <c r="AD91" s="100"/>
      <c r="AE91" s="100"/>
      <c r="AF91" s="100"/>
      <c r="AG91" s="100"/>
      <c r="AH91" s="101"/>
      <c r="AI91" s="102"/>
    </row>
    <row r="92" customFormat="false" ht="7.35" hidden="false" customHeight="true" outlineLevel="0" collapsed="false">
      <c r="A92" s="10"/>
      <c r="B92" s="10"/>
      <c r="C92" s="10"/>
      <c r="D92" s="10"/>
      <c r="E92" s="10"/>
      <c r="F92" s="10"/>
      <c r="G92" s="10"/>
      <c r="H92" s="10"/>
      <c r="I92" s="50"/>
      <c r="J92" s="50"/>
      <c r="K92" s="50"/>
      <c r="L92" s="103"/>
      <c r="M92" s="103"/>
      <c r="N92" s="103"/>
      <c r="O92" s="103"/>
      <c r="P92" s="103"/>
      <c r="Q92" s="103"/>
      <c r="R92" s="103"/>
      <c r="S92" s="103"/>
      <c r="T92" s="104"/>
      <c r="U92" s="104"/>
      <c r="V92" s="10" t="s">
        <v>65</v>
      </c>
      <c r="W92" s="10"/>
      <c r="X92" s="10"/>
      <c r="Y92" s="105" t="s">
        <v>62</v>
      </c>
      <c r="Z92" s="105"/>
      <c r="AA92" s="105"/>
      <c r="AB92" s="99"/>
      <c r="AC92" s="99"/>
      <c r="AD92" s="100"/>
      <c r="AE92" s="100"/>
      <c r="AF92" s="100"/>
      <c r="AG92" s="100"/>
      <c r="AH92" s="101"/>
      <c r="AI92" s="102"/>
    </row>
    <row r="93" customFormat="false" ht="7.35" hidden="false" customHeight="true" outlineLevel="0" collapsed="false">
      <c r="A93" s="49"/>
      <c r="B93" s="50"/>
      <c r="C93" s="50"/>
      <c r="D93" s="50"/>
      <c r="E93" s="50"/>
      <c r="F93" s="50"/>
      <c r="G93" s="50"/>
      <c r="H93" s="55" t="s">
        <v>25</v>
      </c>
      <c r="I93" s="106"/>
      <c r="J93" s="106"/>
      <c r="K93" s="106"/>
      <c r="L93" s="103"/>
      <c r="M93" s="103"/>
      <c r="N93" s="103"/>
      <c r="O93" s="103"/>
      <c r="P93" s="103"/>
      <c r="Q93" s="103"/>
      <c r="R93" s="103"/>
      <c r="S93" s="103"/>
      <c r="T93" s="104"/>
      <c r="U93" s="104"/>
      <c r="V93" s="10"/>
      <c r="W93" s="10"/>
      <c r="X93" s="10"/>
      <c r="Y93" s="105"/>
      <c r="Z93" s="105"/>
      <c r="AA93" s="105"/>
      <c r="AB93" s="99"/>
      <c r="AC93" s="99"/>
      <c r="AD93" s="100"/>
      <c r="AE93" s="100"/>
      <c r="AF93" s="100"/>
      <c r="AG93" s="100"/>
      <c r="AH93" s="101"/>
      <c r="AI93" s="102"/>
    </row>
    <row r="94" customFormat="false" ht="7.35" hidden="false" customHeight="true" outlineLevel="0" collapsed="false">
      <c r="A94" s="49"/>
      <c r="B94" s="50"/>
      <c r="C94" s="50"/>
      <c r="D94" s="50"/>
      <c r="E94" s="50"/>
      <c r="F94" s="50"/>
      <c r="G94" s="50"/>
      <c r="H94" s="55"/>
      <c r="I94" s="106"/>
      <c r="J94" s="106"/>
      <c r="K94" s="106"/>
      <c r="L94" s="103"/>
      <c r="M94" s="103"/>
      <c r="N94" s="103"/>
      <c r="O94" s="103"/>
      <c r="P94" s="103"/>
      <c r="Q94" s="103"/>
      <c r="R94" s="103"/>
      <c r="S94" s="103"/>
      <c r="T94" s="104"/>
      <c r="U94" s="104"/>
      <c r="V94" s="10" t="s">
        <v>66</v>
      </c>
      <c r="W94" s="10"/>
      <c r="X94" s="10"/>
      <c r="Y94" s="105" t="s">
        <v>62</v>
      </c>
      <c r="Z94" s="105"/>
      <c r="AA94" s="105"/>
      <c r="AB94" s="107" t="s">
        <v>67</v>
      </c>
      <c r="AC94" s="107"/>
      <c r="AD94" s="107"/>
      <c r="AE94" s="107"/>
      <c r="AF94" s="107"/>
      <c r="AG94" s="107"/>
      <c r="AH94" s="108"/>
      <c r="AI94" s="109"/>
    </row>
    <row r="95" customFormat="false" ht="7.35" hidden="false" customHeight="true" outlineLevel="0" collapsed="false">
      <c r="A95" s="49"/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103"/>
      <c r="M95" s="103"/>
      <c r="N95" s="103"/>
      <c r="O95" s="103"/>
      <c r="P95" s="103"/>
      <c r="Q95" s="103"/>
      <c r="R95" s="103"/>
      <c r="S95" s="103"/>
      <c r="T95" s="104"/>
      <c r="U95" s="104"/>
      <c r="V95" s="10"/>
      <c r="W95" s="10"/>
      <c r="X95" s="10"/>
      <c r="Y95" s="105"/>
      <c r="Z95" s="105"/>
      <c r="AA95" s="105"/>
      <c r="AB95" s="107"/>
      <c r="AC95" s="107"/>
      <c r="AD95" s="107"/>
      <c r="AE95" s="107"/>
      <c r="AF95" s="107"/>
      <c r="AG95" s="107"/>
      <c r="AH95" s="108"/>
      <c r="AI95" s="109"/>
    </row>
    <row r="96" customFormat="false" ht="7.35" hidden="false" customHeight="true" outlineLevel="0" collapsed="false">
      <c r="A96" s="10" t="s">
        <v>68</v>
      </c>
      <c r="B96" s="10"/>
      <c r="C96" s="10"/>
      <c r="D96" s="10"/>
      <c r="E96" s="54"/>
      <c r="F96" s="54"/>
      <c r="G96" s="54"/>
      <c r="H96" s="55" t="s">
        <v>25</v>
      </c>
      <c r="I96" s="106"/>
      <c r="J96" s="106"/>
      <c r="K96" s="106"/>
      <c r="L96" s="103"/>
      <c r="M96" s="103"/>
      <c r="N96" s="103"/>
      <c r="O96" s="103"/>
      <c r="P96" s="103"/>
      <c r="Q96" s="103"/>
      <c r="R96" s="103"/>
      <c r="S96" s="103"/>
      <c r="T96" s="104"/>
      <c r="U96" s="104"/>
      <c r="V96" s="110" t="s">
        <v>69</v>
      </c>
      <c r="W96" s="110"/>
      <c r="X96" s="110"/>
      <c r="Y96" s="110"/>
      <c r="Z96" s="110"/>
      <c r="AA96" s="110"/>
      <c r="AB96" s="107"/>
      <c r="AC96" s="107"/>
      <c r="AD96" s="107"/>
      <c r="AE96" s="107"/>
      <c r="AF96" s="107"/>
      <c r="AG96" s="107"/>
      <c r="AH96" s="108"/>
      <c r="AI96" s="109"/>
    </row>
    <row r="97" customFormat="false" ht="7.35" hidden="false" customHeight="true" outlineLevel="0" collapsed="false">
      <c r="A97" s="10"/>
      <c r="B97" s="10"/>
      <c r="C97" s="10"/>
      <c r="D97" s="10"/>
      <c r="E97" s="54"/>
      <c r="F97" s="54"/>
      <c r="G97" s="54"/>
      <c r="H97" s="55"/>
      <c r="I97" s="106"/>
      <c r="J97" s="106"/>
      <c r="K97" s="106"/>
      <c r="L97" s="103"/>
      <c r="M97" s="103"/>
      <c r="N97" s="103"/>
      <c r="O97" s="103"/>
      <c r="P97" s="103"/>
      <c r="Q97" s="103"/>
      <c r="R97" s="103"/>
      <c r="S97" s="103"/>
      <c r="T97" s="104"/>
      <c r="U97" s="104"/>
      <c r="V97" s="110"/>
      <c r="W97" s="110"/>
      <c r="X97" s="110"/>
      <c r="Y97" s="110"/>
      <c r="Z97" s="110"/>
      <c r="AA97" s="110"/>
      <c r="AB97" s="107"/>
      <c r="AC97" s="107"/>
      <c r="AD97" s="107"/>
      <c r="AE97" s="107"/>
      <c r="AF97" s="107"/>
      <c r="AG97" s="107"/>
      <c r="AH97" s="108"/>
      <c r="AI97" s="109"/>
    </row>
    <row r="98" customFormat="false" ht="7.35" hidden="false" customHeight="true" outlineLevel="0" collapsed="false">
      <c r="A98" s="10" t="s">
        <v>70</v>
      </c>
      <c r="B98" s="10"/>
      <c r="C98" s="10"/>
      <c r="D98" s="10"/>
      <c r="E98" s="111"/>
      <c r="F98" s="111"/>
      <c r="G98" s="111"/>
      <c r="H98" s="55" t="s">
        <v>25</v>
      </c>
      <c r="I98" s="112"/>
      <c r="J98" s="112"/>
      <c r="K98" s="112"/>
      <c r="L98" s="103"/>
      <c r="M98" s="103"/>
      <c r="N98" s="103"/>
      <c r="O98" s="103"/>
      <c r="P98" s="103"/>
      <c r="Q98" s="103"/>
      <c r="R98" s="103"/>
      <c r="S98" s="103"/>
      <c r="T98" s="104"/>
      <c r="U98" s="104"/>
      <c r="V98" s="110" t="s">
        <v>71</v>
      </c>
      <c r="W98" s="110"/>
      <c r="X98" s="110"/>
      <c r="Y98" s="110"/>
      <c r="Z98" s="110"/>
      <c r="AA98" s="110"/>
      <c r="AB98" s="107" t="s">
        <v>72</v>
      </c>
      <c r="AC98" s="107"/>
      <c r="AD98" s="107"/>
      <c r="AE98" s="107"/>
      <c r="AF98" s="107"/>
      <c r="AG98" s="107"/>
      <c r="AH98" s="113" t="n">
        <f aca="false">AH90-AH94</f>
        <v>0</v>
      </c>
      <c r="AI98" s="109"/>
    </row>
    <row r="99" customFormat="false" ht="7.35" hidden="false" customHeight="true" outlineLevel="0" collapsed="false">
      <c r="A99" s="10"/>
      <c r="B99" s="10"/>
      <c r="C99" s="10"/>
      <c r="D99" s="10"/>
      <c r="E99" s="111"/>
      <c r="F99" s="111"/>
      <c r="G99" s="111"/>
      <c r="H99" s="55"/>
      <c r="I99" s="112"/>
      <c r="J99" s="112"/>
      <c r="K99" s="112"/>
      <c r="L99" s="103"/>
      <c r="M99" s="103"/>
      <c r="N99" s="103"/>
      <c r="O99" s="103"/>
      <c r="P99" s="103"/>
      <c r="Q99" s="103"/>
      <c r="R99" s="103"/>
      <c r="S99" s="103"/>
      <c r="T99" s="104"/>
      <c r="U99" s="104"/>
      <c r="V99" s="110"/>
      <c r="W99" s="110"/>
      <c r="X99" s="110"/>
      <c r="Y99" s="110"/>
      <c r="Z99" s="110"/>
      <c r="AA99" s="110"/>
      <c r="AB99" s="107"/>
      <c r="AC99" s="107"/>
      <c r="AD99" s="107"/>
      <c r="AE99" s="107"/>
      <c r="AF99" s="107"/>
      <c r="AG99" s="107"/>
      <c r="AH99" s="113"/>
      <c r="AI99" s="109"/>
    </row>
    <row r="100" customFormat="false" ht="7.35" hidden="false" customHeight="true" outlineLevel="0" collapsed="false">
      <c r="A100" s="10" t="s">
        <v>73</v>
      </c>
      <c r="B100" s="10"/>
      <c r="C100" s="106"/>
      <c r="D100" s="106"/>
      <c r="E100" s="106"/>
      <c r="F100" s="106"/>
      <c r="G100" s="106"/>
      <c r="H100" s="106"/>
      <c r="I100" s="106"/>
      <c r="J100" s="106"/>
      <c r="K100" s="106"/>
      <c r="L100" s="93" t="s">
        <v>74</v>
      </c>
      <c r="M100" s="93"/>
      <c r="N100" s="93"/>
      <c r="O100" s="93"/>
      <c r="P100" s="94"/>
      <c r="Q100" s="94"/>
      <c r="R100" s="94"/>
      <c r="S100" s="94"/>
      <c r="T100" s="94"/>
      <c r="U100" s="94"/>
      <c r="V100" s="110" t="s">
        <v>75</v>
      </c>
      <c r="W100" s="110"/>
      <c r="X100" s="110"/>
      <c r="Y100" s="110"/>
      <c r="Z100" s="110"/>
      <c r="AA100" s="110"/>
      <c r="AB100" s="107"/>
      <c r="AC100" s="107"/>
      <c r="AD100" s="107"/>
      <c r="AE100" s="107"/>
      <c r="AF100" s="107"/>
      <c r="AG100" s="107"/>
      <c r="AH100" s="113"/>
      <c r="AI100" s="109"/>
    </row>
    <row r="101" customFormat="false" ht="7.35" hidden="false" customHeight="true" outlineLevel="0" collapsed="false">
      <c r="A101" s="10"/>
      <c r="B101" s="10"/>
      <c r="C101" s="106"/>
      <c r="D101" s="106"/>
      <c r="E101" s="106"/>
      <c r="F101" s="106"/>
      <c r="G101" s="106"/>
      <c r="H101" s="106"/>
      <c r="I101" s="106"/>
      <c r="J101" s="106"/>
      <c r="K101" s="106"/>
      <c r="L101" s="93"/>
      <c r="M101" s="93"/>
      <c r="N101" s="93"/>
      <c r="O101" s="93"/>
      <c r="P101" s="94"/>
      <c r="Q101" s="94"/>
      <c r="R101" s="94"/>
      <c r="S101" s="94"/>
      <c r="T101" s="94"/>
      <c r="U101" s="94"/>
      <c r="V101" s="110"/>
      <c r="W101" s="110"/>
      <c r="X101" s="110"/>
      <c r="Y101" s="110"/>
      <c r="Z101" s="110"/>
      <c r="AA101" s="110"/>
      <c r="AB101" s="107"/>
      <c r="AC101" s="107"/>
      <c r="AD101" s="107"/>
      <c r="AE101" s="107"/>
      <c r="AF101" s="107"/>
      <c r="AG101" s="107"/>
      <c r="AH101" s="113"/>
      <c r="AI101" s="109"/>
    </row>
    <row r="102" customFormat="false" ht="7.35" hidden="false" customHeight="true" outlineLevel="0" collapsed="false">
      <c r="A102" s="49"/>
      <c r="B102" s="54"/>
      <c r="C102" s="54"/>
      <c r="D102" s="54"/>
      <c r="E102" s="54"/>
      <c r="F102" s="50"/>
      <c r="G102" s="54"/>
      <c r="H102" s="54"/>
      <c r="I102" s="54"/>
      <c r="J102" s="54"/>
      <c r="K102" s="50"/>
      <c r="L102" s="114"/>
      <c r="M102" s="114"/>
      <c r="N102" s="114"/>
      <c r="O102" s="114"/>
      <c r="P102" s="56"/>
      <c r="Q102" s="114"/>
      <c r="R102" s="114"/>
      <c r="S102" s="114"/>
      <c r="T102" s="114"/>
      <c r="U102" s="58"/>
      <c r="V102" s="115" t="s">
        <v>76</v>
      </c>
      <c r="W102" s="115"/>
      <c r="X102" s="115"/>
      <c r="Y102" s="115"/>
      <c r="Z102" s="115"/>
      <c r="AA102" s="115"/>
      <c r="AB102" s="116" t="s">
        <v>77</v>
      </c>
      <c r="AC102" s="116"/>
      <c r="AD102" s="116"/>
      <c r="AE102" s="116"/>
      <c r="AF102" s="116"/>
      <c r="AG102" s="116"/>
      <c r="AH102" s="116"/>
      <c r="AI102" s="116"/>
    </row>
    <row r="103" customFormat="false" ht="7.35" hidden="false" customHeight="true" outlineLevel="0" collapsed="false">
      <c r="A103" s="49"/>
      <c r="B103" s="54"/>
      <c r="C103" s="54"/>
      <c r="D103" s="54"/>
      <c r="E103" s="54"/>
      <c r="F103" s="50"/>
      <c r="G103" s="54"/>
      <c r="H103" s="54"/>
      <c r="I103" s="54"/>
      <c r="J103" s="54"/>
      <c r="K103" s="50"/>
      <c r="L103" s="114"/>
      <c r="M103" s="114"/>
      <c r="N103" s="114"/>
      <c r="O103" s="114"/>
      <c r="P103" s="50"/>
      <c r="Q103" s="114"/>
      <c r="R103" s="114"/>
      <c r="S103" s="114"/>
      <c r="T103" s="114"/>
      <c r="U103" s="58"/>
      <c r="V103" s="115"/>
      <c r="W103" s="115"/>
      <c r="X103" s="115"/>
      <c r="Y103" s="115"/>
      <c r="Z103" s="115"/>
      <c r="AA103" s="115"/>
      <c r="AB103" s="116"/>
      <c r="AC103" s="116"/>
      <c r="AD103" s="116"/>
      <c r="AE103" s="116"/>
      <c r="AF103" s="116"/>
      <c r="AG103" s="116"/>
      <c r="AH103" s="116"/>
      <c r="AI103" s="116"/>
    </row>
    <row r="104" customFormat="false" ht="7.35" hidden="false" customHeight="true" outlineLevel="0" collapsed="false">
      <c r="A104" s="49"/>
      <c r="B104" s="54"/>
      <c r="C104" s="54"/>
      <c r="D104" s="54"/>
      <c r="E104" s="54"/>
      <c r="F104" s="50"/>
      <c r="G104" s="54"/>
      <c r="H104" s="54"/>
      <c r="I104" s="54"/>
      <c r="J104" s="54"/>
      <c r="K104" s="50"/>
      <c r="L104" s="114"/>
      <c r="M104" s="114"/>
      <c r="N104" s="114"/>
      <c r="O104" s="114"/>
      <c r="P104" s="50"/>
      <c r="Q104" s="114"/>
      <c r="R104" s="114"/>
      <c r="S104" s="114"/>
      <c r="T104" s="114"/>
      <c r="U104" s="58"/>
      <c r="V104" s="115" t="s">
        <v>78</v>
      </c>
      <c r="W104" s="115"/>
      <c r="X104" s="115"/>
      <c r="Y104" s="115"/>
      <c r="Z104" s="115"/>
      <c r="AA104" s="115"/>
      <c r="AB104" s="50"/>
      <c r="AC104" s="50"/>
      <c r="AD104" s="50"/>
      <c r="AE104" s="50"/>
      <c r="AF104" s="50"/>
      <c r="AG104" s="50"/>
      <c r="AH104" s="50"/>
      <c r="AI104" s="58"/>
    </row>
    <row r="105" customFormat="false" ht="7.35" hidden="false" customHeight="true" outlineLevel="0" collapsed="false">
      <c r="A105" s="49"/>
      <c r="B105" s="54"/>
      <c r="C105" s="54"/>
      <c r="D105" s="54"/>
      <c r="E105" s="54"/>
      <c r="F105" s="50"/>
      <c r="G105" s="54"/>
      <c r="H105" s="54"/>
      <c r="I105" s="54"/>
      <c r="J105" s="54"/>
      <c r="K105" s="50"/>
      <c r="L105" s="114"/>
      <c r="M105" s="114"/>
      <c r="N105" s="114"/>
      <c r="O105" s="114"/>
      <c r="P105" s="50"/>
      <c r="Q105" s="114"/>
      <c r="R105" s="114"/>
      <c r="S105" s="114"/>
      <c r="T105" s="114"/>
      <c r="U105" s="58"/>
      <c r="V105" s="115"/>
      <c r="W105" s="115"/>
      <c r="X105" s="115"/>
      <c r="Y105" s="115"/>
      <c r="Z105" s="115"/>
      <c r="AA105" s="115"/>
      <c r="AB105" s="50"/>
      <c r="AC105" s="50"/>
      <c r="AD105" s="54"/>
      <c r="AE105" s="54"/>
      <c r="AF105" s="54"/>
      <c r="AG105" s="54"/>
      <c r="AH105" s="50"/>
      <c r="AI105" s="58"/>
    </row>
    <row r="106" customFormat="false" ht="7.35" hidden="false" customHeight="true" outlineLevel="0" collapsed="false">
      <c r="A106" s="92" t="s">
        <v>79</v>
      </c>
      <c r="B106" s="92"/>
      <c r="C106" s="92"/>
      <c r="D106" s="92"/>
      <c r="E106" s="92"/>
      <c r="F106" s="92"/>
      <c r="G106" s="117" t="s">
        <v>80</v>
      </c>
      <c r="H106" s="117"/>
      <c r="I106" s="117"/>
      <c r="J106" s="117"/>
      <c r="K106" s="50"/>
      <c r="L106" s="117" t="s">
        <v>81</v>
      </c>
      <c r="M106" s="117"/>
      <c r="N106" s="117"/>
      <c r="O106" s="117"/>
      <c r="P106" s="50"/>
      <c r="Q106" s="117" t="s">
        <v>82</v>
      </c>
      <c r="R106" s="117"/>
      <c r="S106" s="117"/>
      <c r="T106" s="117"/>
      <c r="U106" s="58"/>
      <c r="V106" s="115" t="s">
        <v>83</v>
      </c>
      <c r="W106" s="115"/>
      <c r="X106" s="115"/>
      <c r="Y106" s="115"/>
      <c r="Z106" s="115"/>
      <c r="AA106" s="115"/>
      <c r="AB106" s="50"/>
      <c r="AC106" s="50"/>
      <c r="AD106" s="54"/>
      <c r="AE106" s="54"/>
      <c r="AF106" s="54"/>
      <c r="AG106" s="54"/>
      <c r="AH106" s="50"/>
      <c r="AI106" s="58"/>
    </row>
    <row r="107" customFormat="false" ht="7.35" hidden="false" customHeight="true" outlineLevel="0" collapsed="false">
      <c r="A107" s="92"/>
      <c r="B107" s="92"/>
      <c r="C107" s="92"/>
      <c r="D107" s="92"/>
      <c r="E107" s="92"/>
      <c r="F107" s="92"/>
      <c r="G107" s="117"/>
      <c r="H107" s="117"/>
      <c r="I107" s="117"/>
      <c r="J107" s="117"/>
      <c r="K107" s="50"/>
      <c r="L107" s="117"/>
      <c r="M107" s="117"/>
      <c r="N107" s="117"/>
      <c r="O107" s="117"/>
      <c r="P107" s="50"/>
      <c r="Q107" s="117"/>
      <c r="R107" s="117"/>
      <c r="S107" s="117"/>
      <c r="T107" s="117"/>
      <c r="U107" s="58"/>
      <c r="V107" s="115"/>
      <c r="W107" s="115"/>
      <c r="X107" s="115"/>
      <c r="Y107" s="115"/>
      <c r="Z107" s="115"/>
      <c r="AA107" s="115"/>
      <c r="AB107" s="50"/>
      <c r="AC107" s="50"/>
      <c r="AD107" s="54"/>
      <c r="AE107" s="54"/>
      <c r="AF107" s="54"/>
      <c r="AG107" s="54"/>
      <c r="AH107" s="50"/>
      <c r="AI107" s="58"/>
    </row>
    <row r="108" customFormat="false" ht="7.35" hidden="false" customHeight="true" outlineLevel="0" collapsed="false">
      <c r="A108" s="118" t="s">
        <v>84</v>
      </c>
      <c r="B108" s="118"/>
      <c r="C108" s="118"/>
      <c r="D108" s="118"/>
      <c r="E108" s="118"/>
      <c r="F108" s="118"/>
      <c r="G108" s="119" t="s">
        <v>85</v>
      </c>
      <c r="H108" s="119"/>
      <c r="I108" s="119"/>
      <c r="J108" s="119"/>
      <c r="K108" s="50"/>
      <c r="L108" s="119" t="s">
        <v>86</v>
      </c>
      <c r="M108" s="119"/>
      <c r="N108" s="119"/>
      <c r="O108" s="119"/>
      <c r="P108" s="50"/>
      <c r="Q108" s="120"/>
      <c r="R108" s="120"/>
      <c r="S108" s="120"/>
      <c r="T108" s="120"/>
      <c r="U108" s="58"/>
      <c r="V108" s="10" t="s">
        <v>87</v>
      </c>
      <c r="W108" s="10"/>
      <c r="X108" s="10"/>
      <c r="Y108" s="10"/>
      <c r="Z108" s="10"/>
      <c r="AA108" s="10"/>
      <c r="AB108" s="50"/>
      <c r="AC108" s="50"/>
      <c r="AD108" s="54"/>
      <c r="AE108" s="54"/>
      <c r="AF108" s="54"/>
      <c r="AG108" s="54"/>
      <c r="AH108" s="50"/>
      <c r="AI108" s="58"/>
    </row>
    <row r="109" customFormat="false" ht="7.35" hidden="false" customHeight="true" outlineLevel="0" collapsed="false">
      <c r="A109" s="118"/>
      <c r="B109" s="118"/>
      <c r="C109" s="118"/>
      <c r="D109" s="118"/>
      <c r="E109" s="118"/>
      <c r="F109" s="118"/>
      <c r="G109" s="119"/>
      <c r="H109" s="119"/>
      <c r="I109" s="119"/>
      <c r="J109" s="119"/>
      <c r="K109" s="64"/>
      <c r="L109" s="119"/>
      <c r="M109" s="119"/>
      <c r="N109" s="119"/>
      <c r="O109" s="119"/>
      <c r="P109" s="64"/>
      <c r="Q109" s="120"/>
      <c r="R109" s="120"/>
      <c r="S109" s="120"/>
      <c r="T109" s="120"/>
      <c r="U109" s="65"/>
      <c r="V109" s="10"/>
      <c r="W109" s="10"/>
      <c r="X109" s="10"/>
      <c r="Y109" s="10"/>
      <c r="Z109" s="10"/>
      <c r="AA109" s="10"/>
      <c r="AB109" s="50"/>
      <c r="AC109" s="50"/>
      <c r="AD109" s="55" t="s">
        <v>88</v>
      </c>
      <c r="AE109" s="55"/>
      <c r="AF109" s="55"/>
      <c r="AG109" s="55"/>
      <c r="AH109" s="50"/>
      <c r="AI109" s="58"/>
    </row>
    <row r="110" customFormat="false" ht="7.35" hidden="false" customHeight="true" outlineLevel="0" collapsed="false">
      <c r="A110" s="66"/>
      <c r="B110" s="67"/>
      <c r="C110" s="67"/>
      <c r="D110" s="121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0" t="s">
        <v>89</v>
      </c>
      <c r="W110" s="10"/>
      <c r="X110" s="10"/>
      <c r="Y110" s="10"/>
      <c r="Z110" s="10"/>
      <c r="AA110" s="10"/>
      <c r="AB110" s="50"/>
      <c r="AC110" s="50"/>
      <c r="AD110" s="55"/>
      <c r="AE110" s="55"/>
      <c r="AF110" s="55"/>
      <c r="AG110" s="55"/>
      <c r="AH110" s="50"/>
      <c r="AI110" s="58"/>
    </row>
    <row r="111" customFormat="false" ht="7.35" hidden="false" customHeight="true" outlineLevel="0" collapsed="false">
      <c r="A111" s="122" t="s">
        <v>90</v>
      </c>
      <c r="B111" s="122"/>
      <c r="C111" s="122"/>
      <c r="D111" s="121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0"/>
      <c r="W111" s="10"/>
      <c r="X111" s="10"/>
      <c r="Y111" s="10"/>
      <c r="Z111" s="10"/>
      <c r="AA111" s="10"/>
      <c r="AB111" s="50"/>
      <c r="AC111" s="50"/>
      <c r="AD111" s="50"/>
      <c r="AE111" s="50"/>
      <c r="AF111" s="50"/>
      <c r="AG111" s="50"/>
      <c r="AH111" s="50"/>
      <c r="AI111" s="58"/>
    </row>
    <row r="112" customFormat="false" ht="7.35" hidden="false" customHeight="true" outlineLevel="0" collapsed="false">
      <c r="A112" s="122"/>
      <c r="B112" s="122"/>
      <c r="C112" s="122"/>
      <c r="D112" s="121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24" t="s">
        <v>91</v>
      </c>
      <c r="W112" s="24"/>
      <c r="X112" s="24"/>
      <c r="Y112" s="24"/>
      <c r="Z112" s="24"/>
      <c r="AA112" s="24"/>
      <c r="AB112" s="50"/>
      <c r="AC112" s="50"/>
      <c r="AD112" s="50"/>
      <c r="AE112" s="50"/>
      <c r="AF112" s="50"/>
      <c r="AG112" s="50"/>
      <c r="AH112" s="50"/>
      <c r="AI112" s="58"/>
    </row>
    <row r="113" customFormat="false" ht="7.35" hidden="false" customHeight="true" outlineLevel="0" collapsed="false">
      <c r="A113" s="123"/>
      <c r="B113" s="124"/>
      <c r="C113" s="124"/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24"/>
      <c r="W113" s="24"/>
      <c r="X113" s="24"/>
      <c r="Y113" s="24"/>
      <c r="Z113" s="24"/>
      <c r="AA113" s="24"/>
      <c r="AB113" s="124"/>
      <c r="AC113" s="124"/>
      <c r="AD113" s="124"/>
      <c r="AE113" s="124"/>
      <c r="AF113" s="124"/>
      <c r="AG113" s="124"/>
      <c r="AH113" s="124"/>
      <c r="AI113" s="125"/>
    </row>
  </sheetData>
  <sheetProtection sheet="true" password="9675" objects="true" scenarios="true" selectLockedCells="true"/>
  <mergeCells count="481">
    <mergeCell ref="A1:N2"/>
    <mergeCell ref="O1:Q2"/>
    <mergeCell ref="R1:U2"/>
    <mergeCell ref="V1:AI3"/>
    <mergeCell ref="G3:M5"/>
    <mergeCell ref="R3:U3"/>
    <mergeCell ref="O4:Q5"/>
    <mergeCell ref="R4:U5"/>
    <mergeCell ref="V4:V11"/>
    <mergeCell ref="W4:Y11"/>
    <mergeCell ref="Z4:Z13"/>
    <mergeCell ref="AA4:AA13"/>
    <mergeCell ref="AB4:AB13"/>
    <mergeCell ref="AC4:AC13"/>
    <mergeCell ref="AD4:AG5"/>
    <mergeCell ref="AH4:AH11"/>
    <mergeCell ref="AI4:AI11"/>
    <mergeCell ref="R6:U6"/>
    <mergeCell ref="AD6:AD11"/>
    <mergeCell ref="AE6:AE11"/>
    <mergeCell ref="AF6:AF11"/>
    <mergeCell ref="AG6:AG11"/>
    <mergeCell ref="A7:D8"/>
    <mergeCell ref="E7:N8"/>
    <mergeCell ref="O7:Q8"/>
    <mergeCell ref="R7:U8"/>
    <mergeCell ref="E9:N9"/>
    <mergeCell ref="R9:U9"/>
    <mergeCell ref="A10:D11"/>
    <mergeCell ref="E10:N11"/>
    <mergeCell ref="O10:U11"/>
    <mergeCell ref="E12:N12"/>
    <mergeCell ref="O12:Q13"/>
    <mergeCell ref="S12:U13"/>
    <mergeCell ref="V12:V13"/>
    <mergeCell ref="W12:X13"/>
    <mergeCell ref="Y12:Y13"/>
    <mergeCell ref="AD12:AD13"/>
    <mergeCell ref="AE12:AE13"/>
    <mergeCell ref="AF12:AF13"/>
    <mergeCell ref="AG12:AG13"/>
    <mergeCell ref="AH12:AH13"/>
    <mergeCell ref="AI12:AI13"/>
    <mergeCell ref="A14:F15"/>
    <mergeCell ref="G14:K17"/>
    <mergeCell ref="L14:P17"/>
    <mergeCell ref="Q14:U15"/>
    <mergeCell ref="V14:V17"/>
    <mergeCell ref="W14:W15"/>
    <mergeCell ref="X14:X15"/>
    <mergeCell ref="Y14:Y15"/>
    <mergeCell ref="Z14:Z17"/>
    <mergeCell ref="AA14:AA17"/>
    <mergeCell ref="AB14:AB17"/>
    <mergeCell ref="AC14:AC15"/>
    <mergeCell ref="AD14:AD17"/>
    <mergeCell ref="AE14:AE17"/>
    <mergeCell ref="AF14:AF17"/>
    <mergeCell ref="AG14:AG17"/>
    <mergeCell ref="AH14:AH17"/>
    <mergeCell ref="AI14:AI17"/>
    <mergeCell ref="A16:F17"/>
    <mergeCell ref="Q16:U17"/>
    <mergeCell ref="W16:W17"/>
    <mergeCell ref="X16:X17"/>
    <mergeCell ref="Y16:Y17"/>
    <mergeCell ref="AC16:AC17"/>
    <mergeCell ref="A18:F57"/>
    <mergeCell ref="G18:K57"/>
    <mergeCell ref="L18:P57"/>
    <mergeCell ref="Q18:U57"/>
    <mergeCell ref="V18:V21"/>
    <mergeCell ref="W18:W19"/>
    <mergeCell ref="X18:X19"/>
    <mergeCell ref="Y18:Y19"/>
    <mergeCell ref="Z18:Z21"/>
    <mergeCell ref="AA18:AA21"/>
    <mergeCell ref="AB18:AB21"/>
    <mergeCell ref="AC18:AC19"/>
    <mergeCell ref="AD18:AD21"/>
    <mergeCell ref="AE18:AE21"/>
    <mergeCell ref="AF18:AF21"/>
    <mergeCell ref="AG18:AG21"/>
    <mergeCell ref="AH18:AH21"/>
    <mergeCell ref="AI18:AI21"/>
    <mergeCell ref="W20:W21"/>
    <mergeCell ref="X20:X21"/>
    <mergeCell ref="Y20:Y21"/>
    <mergeCell ref="AC20:AC21"/>
    <mergeCell ref="V22:V25"/>
    <mergeCell ref="W22:W23"/>
    <mergeCell ref="X22:X23"/>
    <mergeCell ref="Y22:Y23"/>
    <mergeCell ref="Z22:Z25"/>
    <mergeCell ref="AA22:AA25"/>
    <mergeCell ref="AB22:AB25"/>
    <mergeCell ref="AC22:AC23"/>
    <mergeCell ref="AD22:AD25"/>
    <mergeCell ref="AE22:AE25"/>
    <mergeCell ref="AF22:AF25"/>
    <mergeCell ref="AG22:AG25"/>
    <mergeCell ref="AH22:AH25"/>
    <mergeCell ref="AI22:AI25"/>
    <mergeCell ref="W24:W25"/>
    <mergeCell ref="X24:X25"/>
    <mergeCell ref="Y24:Y25"/>
    <mergeCell ref="AC24:AC25"/>
    <mergeCell ref="V26:V29"/>
    <mergeCell ref="W26:W27"/>
    <mergeCell ref="X26:X27"/>
    <mergeCell ref="Y26:Y27"/>
    <mergeCell ref="Z26:Z29"/>
    <mergeCell ref="AA26:AA29"/>
    <mergeCell ref="AB26:AB29"/>
    <mergeCell ref="AC26:AC27"/>
    <mergeCell ref="AD26:AD29"/>
    <mergeCell ref="AE26:AE29"/>
    <mergeCell ref="AF26:AF29"/>
    <mergeCell ref="AG26:AG29"/>
    <mergeCell ref="AH26:AH29"/>
    <mergeCell ref="AI26:AI29"/>
    <mergeCell ref="W28:W29"/>
    <mergeCell ref="X28:X29"/>
    <mergeCell ref="Y28:Y29"/>
    <mergeCell ref="AC28:AC29"/>
    <mergeCell ref="V30:V33"/>
    <mergeCell ref="W30:W31"/>
    <mergeCell ref="X30:X31"/>
    <mergeCell ref="Y30:Y31"/>
    <mergeCell ref="Z30:Z33"/>
    <mergeCell ref="AA30:AA33"/>
    <mergeCell ref="AB30:AB33"/>
    <mergeCell ref="AC30:AC31"/>
    <mergeCell ref="AD30:AD33"/>
    <mergeCell ref="AE30:AE33"/>
    <mergeCell ref="AF30:AF33"/>
    <mergeCell ref="AG30:AG33"/>
    <mergeCell ref="AH30:AH33"/>
    <mergeCell ref="AI30:AI33"/>
    <mergeCell ref="W32:W33"/>
    <mergeCell ref="X32:X33"/>
    <mergeCell ref="Y32:Y33"/>
    <mergeCell ref="AC32:AC33"/>
    <mergeCell ref="V34:V37"/>
    <mergeCell ref="W34:W35"/>
    <mergeCell ref="X34:X35"/>
    <mergeCell ref="Y34:Y35"/>
    <mergeCell ref="Z34:Z37"/>
    <mergeCell ref="AA34:AA37"/>
    <mergeCell ref="AB34:AB37"/>
    <mergeCell ref="AC34:AC35"/>
    <mergeCell ref="AD34:AD37"/>
    <mergeCell ref="AE34:AE37"/>
    <mergeCell ref="AF34:AF37"/>
    <mergeCell ref="AG34:AG37"/>
    <mergeCell ref="AH34:AH37"/>
    <mergeCell ref="AI34:AI37"/>
    <mergeCell ref="W36:W37"/>
    <mergeCell ref="X36:X37"/>
    <mergeCell ref="Y36:Y37"/>
    <mergeCell ref="AC36:AC37"/>
    <mergeCell ref="V38:V41"/>
    <mergeCell ref="W38:W39"/>
    <mergeCell ref="X38:X39"/>
    <mergeCell ref="Y38:Y39"/>
    <mergeCell ref="Z38:Z41"/>
    <mergeCell ref="AA38:AA41"/>
    <mergeCell ref="AB38:AB41"/>
    <mergeCell ref="AC38:AC39"/>
    <mergeCell ref="AD38:AD41"/>
    <mergeCell ref="AE38:AE41"/>
    <mergeCell ref="AF38:AF41"/>
    <mergeCell ref="AG38:AG41"/>
    <mergeCell ref="AH38:AH41"/>
    <mergeCell ref="AI38:AI41"/>
    <mergeCell ref="W40:W41"/>
    <mergeCell ref="X40:X41"/>
    <mergeCell ref="Y40:Y41"/>
    <mergeCell ref="AC40:AC41"/>
    <mergeCell ref="V42:V45"/>
    <mergeCell ref="W42:W43"/>
    <mergeCell ref="X42:X43"/>
    <mergeCell ref="Y42:Y43"/>
    <mergeCell ref="Z42:Z45"/>
    <mergeCell ref="AA42:AA45"/>
    <mergeCell ref="AB42:AB45"/>
    <mergeCell ref="AC42:AC43"/>
    <mergeCell ref="AD42:AD45"/>
    <mergeCell ref="AE42:AE45"/>
    <mergeCell ref="AF42:AF45"/>
    <mergeCell ref="AG42:AG45"/>
    <mergeCell ref="AH42:AH45"/>
    <mergeCell ref="AI42:AI45"/>
    <mergeCell ref="W44:W45"/>
    <mergeCell ref="X44:X45"/>
    <mergeCell ref="Y44:Y45"/>
    <mergeCell ref="AC44:AC45"/>
    <mergeCell ref="V46:V49"/>
    <mergeCell ref="W46:W47"/>
    <mergeCell ref="X46:X47"/>
    <mergeCell ref="Y46:Y47"/>
    <mergeCell ref="Z46:Z49"/>
    <mergeCell ref="AA46:AA49"/>
    <mergeCell ref="AB46:AB49"/>
    <mergeCell ref="AC46:AC47"/>
    <mergeCell ref="AD46:AD49"/>
    <mergeCell ref="AE46:AE49"/>
    <mergeCell ref="AF46:AF49"/>
    <mergeCell ref="AG46:AG49"/>
    <mergeCell ref="AH46:AH49"/>
    <mergeCell ref="AI46:AI49"/>
    <mergeCell ref="W48:W49"/>
    <mergeCell ref="X48:X49"/>
    <mergeCell ref="Y48:Y49"/>
    <mergeCell ref="AC48:AC49"/>
    <mergeCell ref="V50:V53"/>
    <mergeCell ref="W50:W51"/>
    <mergeCell ref="X50:X51"/>
    <mergeCell ref="Y50:Y51"/>
    <mergeCell ref="Z50:Z53"/>
    <mergeCell ref="AA50:AA53"/>
    <mergeCell ref="AB50:AB53"/>
    <mergeCell ref="AC50:AC51"/>
    <mergeCell ref="AD50:AD53"/>
    <mergeCell ref="AE50:AE53"/>
    <mergeCell ref="AF50:AF53"/>
    <mergeCell ref="AG50:AG53"/>
    <mergeCell ref="AH50:AH53"/>
    <mergeCell ref="AI50:AI53"/>
    <mergeCell ref="W52:W53"/>
    <mergeCell ref="X52:X53"/>
    <mergeCell ref="Y52:Y53"/>
    <mergeCell ref="AC52:AC53"/>
    <mergeCell ref="V54:V57"/>
    <mergeCell ref="W54:W55"/>
    <mergeCell ref="X54:X55"/>
    <mergeCell ref="Y54:Y55"/>
    <mergeCell ref="Z54:Z57"/>
    <mergeCell ref="AA54:AA57"/>
    <mergeCell ref="AB54:AB57"/>
    <mergeCell ref="AC54:AC55"/>
    <mergeCell ref="AD54:AD57"/>
    <mergeCell ref="AE54:AE57"/>
    <mergeCell ref="AF54:AF57"/>
    <mergeCell ref="AG54:AG57"/>
    <mergeCell ref="AH54:AH57"/>
    <mergeCell ref="AI54:AI57"/>
    <mergeCell ref="W56:W57"/>
    <mergeCell ref="X56:X57"/>
    <mergeCell ref="Y56:Y57"/>
    <mergeCell ref="AC56:AC57"/>
    <mergeCell ref="V58:V61"/>
    <mergeCell ref="W58:W59"/>
    <mergeCell ref="X58:X59"/>
    <mergeCell ref="Y58:Y59"/>
    <mergeCell ref="Z58:Z61"/>
    <mergeCell ref="AA58:AA61"/>
    <mergeCell ref="AB58:AB61"/>
    <mergeCell ref="AC58:AC59"/>
    <mergeCell ref="AD58:AD61"/>
    <mergeCell ref="AE58:AE61"/>
    <mergeCell ref="AF58:AF61"/>
    <mergeCell ref="AG58:AG61"/>
    <mergeCell ref="AH58:AH61"/>
    <mergeCell ref="AI58:AI61"/>
    <mergeCell ref="A59:C60"/>
    <mergeCell ref="D59:U60"/>
    <mergeCell ref="W60:W61"/>
    <mergeCell ref="X60:X61"/>
    <mergeCell ref="Y60:Y61"/>
    <mergeCell ref="AC60:AC61"/>
    <mergeCell ref="D61:U61"/>
    <mergeCell ref="A62:P63"/>
    <mergeCell ref="Q62:U63"/>
    <mergeCell ref="V62:V65"/>
    <mergeCell ref="W62:W63"/>
    <mergeCell ref="X62:X63"/>
    <mergeCell ref="Y62:Y63"/>
    <mergeCell ref="Z62:Z65"/>
    <mergeCell ref="AA62:AA65"/>
    <mergeCell ref="AB62:AB65"/>
    <mergeCell ref="AC62:AC63"/>
    <mergeCell ref="AD62:AD65"/>
    <mergeCell ref="AE62:AE65"/>
    <mergeCell ref="AF62:AF65"/>
    <mergeCell ref="AG62:AG65"/>
    <mergeCell ref="AH62:AH65"/>
    <mergeCell ref="AI62:AI65"/>
    <mergeCell ref="Q64:U64"/>
    <mergeCell ref="W64:W65"/>
    <mergeCell ref="X64:X65"/>
    <mergeCell ref="Y64:Y65"/>
    <mergeCell ref="AC64:AC65"/>
    <mergeCell ref="A65:G66"/>
    <mergeCell ref="H65:U66"/>
    <mergeCell ref="V66:V69"/>
    <mergeCell ref="W66:W67"/>
    <mergeCell ref="X66:X67"/>
    <mergeCell ref="Y66:Y67"/>
    <mergeCell ref="Z66:Z69"/>
    <mergeCell ref="AA66:AA69"/>
    <mergeCell ref="AB66:AB69"/>
    <mergeCell ref="AC66:AC67"/>
    <mergeCell ref="AD66:AD69"/>
    <mergeCell ref="AE66:AE69"/>
    <mergeCell ref="AF66:AF69"/>
    <mergeCell ref="AG66:AG69"/>
    <mergeCell ref="AH66:AH69"/>
    <mergeCell ref="AI66:AI69"/>
    <mergeCell ref="H67:U67"/>
    <mergeCell ref="A68:E69"/>
    <mergeCell ref="F68:H69"/>
    <mergeCell ref="I68:K69"/>
    <mergeCell ref="L68:N69"/>
    <mergeCell ref="O68:Q69"/>
    <mergeCell ref="R68:U69"/>
    <mergeCell ref="W68:W69"/>
    <mergeCell ref="X68:X69"/>
    <mergeCell ref="Y68:Y69"/>
    <mergeCell ref="AC68:AC69"/>
    <mergeCell ref="F70:H70"/>
    <mergeCell ref="L70:N70"/>
    <mergeCell ref="R70:U70"/>
    <mergeCell ref="V70:V73"/>
    <mergeCell ref="W70:W71"/>
    <mergeCell ref="X70:X71"/>
    <mergeCell ref="Y70:Y71"/>
    <mergeCell ref="Z70:Z73"/>
    <mergeCell ref="AA70:AA73"/>
    <mergeCell ref="AB70:AB73"/>
    <mergeCell ref="AC70:AC71"/>
    <mergeCell ref="AD70:AD73"/>
    <mergeCell ref="AE70:AE73"/>
    <mergeCell ref="AF70:AF73"/>
    <mergeCell ref="AG70:AG73"/>
    <mergeCell ref="AH70:AH73"/>
    <mergeCell ref="AI70:AI73"/>
    <mergeCell ref="C71:G74"/>
    <mergeCell ref="O71:S74"/>
    <mergeCell ref="W72:W73"/>
    <mergeCell ref="X72:X73"/>
    <mergeCell ref="Y72:Y73"/>
    <mergeCell ref="AC72:AC73"/>
    <mergeCell ref="V74:V77"/>
    <mergeCell ref="W74:W75"/>
    <mergeCell ref="X74:X75"/>
    <mergeCell ref="Y74:Y75"/>
    <mergeCell ref="Z74:Z77"/>
    <mergeCell ref="AA74:AA77"/>
    <mergeCell ref="AB74:AB77"/>
    <mergeCell ref="AC74:AC75"/>
    <mergeCell ref="AD74:AD77"/>
    <mergeCell ref="AE74:AE77"/>
    <mergeCell ref="AF74:AF77"/>
    <mergeCell ref="AG74:AG77"/>
    <mergeCell ref="AH74:AH77"/>
    <mergeCell ref="AI74:AI77"/>
    <mergeCell ref="B75:H76"/>
    <mergeCell ref="N75:T76"/>
    <mergeCell ref="W76:W77"/>
    <mergeCell ref="X76:X77"/>
    <mergeCell ref="Y76:Y77"/>
    <mergeCell ref="AC76:AC77"/>
    <mergeCell ref="A78:F79"/>
    <mergeCell ref="V78:AA81"/>
    <mergeCell ref="AB78:AC81"/>
    <mergeCell ref="AD78:AD81"/>
    <mergeCell ref="AE78:AE81"/>
    <mergeCell ref="AF78:AF81"/>
    <mergeCell ref="AG78:AG81"/>
    <mergeCell ref="AH78:AH81"/>
    <mergeCell ref="AI78:AI81"/>
    <mergeCell ref="O79:S81"/>
    <mergeCell ref="A80:I81"/>
    <mergeCell ref="J80:L81"/>
    <mergeCell ref="J82:L82"/>
    <mergeCell ref="O82:S82"/>
    <mergeCell ref="V82:W85"/>
    <mergeCell ref="AD82:AE85"/>
    <mergeCell ref="AF82:AF85"/>
    <mergeCell ref="AG82:AG85"/>
    <mergeCell ref="AH82:AH85"/>
    <mergeCell ref="AI82:AI85"/>
    <mergeCell ref="A83:E84"/>
    <mergeCell ref="F83:L84"/>
    <mergeCell ref="N83:T84"/>
    <mergeCell ref="X84:X87"/>
    <mergeCell ref="Y84:Y87"/>
    <mergeCell ref="Z84:AB87"/>
    <mergeCell ref="AC84:AC87"/>
    <mergeCell ref="F85:L85"/>
    <mergeCell ref="V86:W89"/>
    <mergeCell ref="AD86:AE89"/>
    <mergeCell ref="AF86:AF89"/>
    <mergeCell ref="AG86:AG89"/>
    <mergeCell ref="AH86:AH89"/>
    <mergeCell ref="AI86:AI89"/>
    <mergeCell ref="L87:U88"/>
    <mergeCell ref="A88:G89"/>
    <mergeCell ref="H88:K89"/>
    <mergeCell ref="L89:M90"/>
    <mergeCell ref="N89:O90"/>
    <mergeCell ref="P89:Q90"/>
    <mergeCell ref="R89:S90"/>
    <mergeCell ref="T89:U90"/>
    <mergeCell ref="H90:K90"/>
    <mergeCell ref="V90:X91"/>
    <mergeCell ref="Y90:AA91"/>
    <mergeCell ref="AB90:AC93"/>
    <mergeCell ref="AD90:AD93"/>
    <mergeCell ref="AE90:AE93"/>
    <mergeCell ref="AF90:AF93"/>
    <mergeCell ref="AG90:AG93"/>
    <mergeCell ref="AH90:AH93"/>
    <mergeCell ref="AI90:AI93"/>
    <mergeCell ref="A91:H92"/>
    <mergeCell ref="L91:M93"/>
    <mergeCell ref="N91:O93"/>
    <mergeCell ref="P91:Q93"/>
    <mergeCell ref="R91:S93"/>
    <mergeCell ref="T91:U93"/>
    <mergeCell ref="V92:X93"/>
    <mergeCell ref="Y92:AA93"/>
    <mergeCell ref="H93:H94"/>
    <mergeCell ref="I93:K94"/>
    <mergeCell ref="L94:M96"/>
    <mergeCell ref="N94:O96"/>
    <mergeCell ref="P94:Q96"/>
    <mergeCell ref="R94:S96"/>
    <mergeCell ref="T94:U96"/>
    <mergeCell ref="V94:X95"/>
    <mergeCell ref="Y94:AA95"/>
    <mergeCell ref="AB94:AG97"/>
    <mergeCell ref="AH94:AH97"/>
    <mergeCell ref="AI94:AI97"/>
    <mergeCell ref="A96:D97"/>
    <mergeCell ref="E96:G97"/>
    <mergeCell ref="H96:H97"/>
    <mergeCell ref="I96:K97"/>
    <mergeCell ref="V96:AA97"/>
    <mergeCell ref="L97:M99"/>
    <mergeCell ref="N97:O99"/>
    <mergeCell ref="P97:Q99"/>
    <mergeCell ref="R97:S99"/>
    <mergeCell ref="T97:U99"/>
    <mergeCell ref="A98:D99"/>
    <mergeCell ref="E98:G99"/>
    <mergeCell ref="H98:H99"/>
    <mergeCell ref="I98:K99"/>
    <mergeCell ref="V98:AA99"/>
    <mergeCell ref="AB98:AG101"/>
    <mergeCell ref="AH98:AH101"/>
    <mergeCell ref="AI98:AI101"/>
    <mergeCell ref="A100:B101"/>
    <mergeCell ref="C100:K101"/>
    <mergeCell ref="L100:O101"/>
    <mergeCell ref="P100:U101"/>
    <mergeCell ref="V100:AA101"/>
    <mergeCell ref="B102:E105"/>
    <mergeCell ref="G102:J105"/>
    <mergeCell ref="L102:O105"/>
    <mergeCell ref="Q102:T105"/>
    <mergeCell ref="V102:AA103"/>
    <mergeCell ref="AB102:AI103"/>
    <mergeCell ref="V104:AA105"/>
    <mergeCell ref="AD105:AG108"/>
    <mergeCell ref="A106:F107"/>
    <mergeCell ref="G106:J107"/>
    <mergeCell ref="L106:O107"/>
    <mergeCell ref="Q106:T107"/>
    <mergeCell ref="V106:AA107"/>
    <mergeCell ref="A108:F109"/>
    <mergeCell ref="G108:J109"/>
    <mergeCell ref="L108:O109"/>
    <mergeCell ref="Q108:T109"/>
    <mergeCell ref="V108:AA109"/>
    <mergeCell ref="AD109:AG110"/>
    <mergeCell ref="D110:U113"/>
    <mergeCell ref="V110:AA111"/>
    <mergeCell ref="A111:C112"/>
    <mergeCell ref="V112:AA113"/>
  </mergeCells>
  <conditionalFormatting sqref="AH14:AH77">
    <cfRule type="cellIs" priority="2" operator="lessThanOrEqual" aboveAverage="0" equalAverage="0" bottom="0" percent="0" rank="0" text="" dxfId="0">
      <formula>0</formula>
    </cfRule>
  </conditionalFormatting>
  <conditionalFormatting sqref="AD78:AH81 AH82:AH89 AD90:AH93 AH98:AH101">
    <cfRule type="cellIs" priority="3" operator="lessThanOrEqual" aboveAverage="0" equalAverage="0" bottom="0" percent="0" rank="0" text="" dxfId="0">
      <formula>0</formula>
    </cfRule>
  </conditionalFormatting>
  <dataValidations count="3">
    <dataValidation allowBlank="true" operator="between" showDropDown="false" showErrorMessage="true" showInputMessage="true" sqref="Y14:Y77" type="time">
      <formula1>0</formula1>
      <formula2>0.999305555555556</formula2>
    </dataValidation>
    <dataValidation allowBlank="true" operator="between" showDropDown="false" showErrorMessage="true" showInputMessage="true" sqref="Z14:Z77" type="list">
      <formula1>pomocné!$A$2:$A$12</formula1>
      <formula2>0</formula2>
    </dataValidation>
    <dataValidation allowBlank="true" operator="between" showDropDown="false" showErrorMessage="true" showInputMessage="true" sqref="AF82:AF85" type="list">
      <formula1>pomocné!$A$18:$A$21</formula1>
      <formula2>0</formula2>
    </dataValidation>
  </dataValidations>
  <printOptions headings="false" gridLines="false" gridLinesSet="true" horizontalCentered="false" verticalCentered="false"/>
  <pageMargins left="0.375" right="0.322916666666667" top="0.354166666666667" bottom="0.197916666666667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O2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K9" activeCellId="0" sqref="K9"/>
    </sheetView>
  </sheetViews>
  <sheetFormatPr defaultColWidth="8.70703125" defaultRowHeight="15" zeroHeight="false" outlineLevelRow="0" outlineLevelCol="0"/>
  <sheetData>
    <row r="1" customFormat="false" ht="15" hidden="false" customHeight="false" outlineLevel="0" collapsed="false">
      <c r="A1" s="0" t="s">
        <v>92</v>
      </c>
      <c r="E1" s="0" t="s">
        <v>93</v>
      </c>
      <c r="I1" s="0" t="s">
        <v>94</v>
      </c>
      <c r="K1" s="0" t="s">
        <v>95</v>
      </c>
    </row>
    <row r="2" customFormat="false" ht="13.8" hidden="false" customHeight="false" outlineLevel="0" collapsed="false">
      <c r="A2" s="126"/>
      <c r="B2" s="0" t="s">
        <v>96</v>
      </c>
      <c r="E2" s="0" t="s">
        <v>97</v>
      </c>
      <c r="G2" s="0" t="s">
        <v>15</v>
      </c>
      <c r="I2" s="0" t="s">
        <v>98</v>
      </c>
      <c r="K2" s="127" t="n">
        <v>0.25</v>
      </c>
      <c r="L2" s="128" t="n">
        <f aca="false">$K2*$G$6</f>
        <v>2.9</v>
      </c>
    </row>
    <row r="3" customFormat="false" ht="13.8" hidden="false" customHeight="false" outlineLevel="0" collapsed="false">
      <c r="A3" s="126" t="s">
        <v>99</v>
      </c>
      <c r="B3" s="0" t="s">
        <v>100</v>
      </c>
      <c r="E3" s="0" t="s">
        <v>101</v>
      </c>
      <c r="G3" s="129" t="n">
        <v>0</v>
      </c>
      <c r="I3" s="0" t="s">
        <v>102</v>
      </c>
      <c r="K3" s="127" t="n">
        <v>0.4</v>
      </c>
      <c r="L3" s="128" t="n">
        <f aca="false">$K3*$G$6</f>
        <v>4.64</v>
      </c>
    </row>
    <row r="4" customFormat="false" ht="13.8" hidden="false" customHeight="false" outlineLevel="0" collapsed="false">
      <c r="A4" s="126" t="s">
        <v>103</v>
      </c>
      <c r="B4" s="0" t="s">
        <v>104</v>
      </c>
      <c r="E4" s="0" t="s">
        <v>105</v>
      </c>
      <c r="G4" s="129" t="n">
        <v>5.1</v>
      </c>
      <c r="I4" s="0" t="s">
        <v>106</v>
      </c>
      <c r="K4" s="127" t="n">
        <v>0.35</v>
      </c>
      <c r="L4" s="128" t="n">
        <f aca="false">$K4*$G$6</f>
        <v>4.06</v>
      </c>
    </row>
    <row r="5" customFormat="false" ht="15" hidden="false" customHeight="false" outlineLevel="0" collapsed="false">
      <c r="A5" s="126" t="s">
        <v>107</v>
      </c>
      <c r="B5" s="0" t="s">
        <v>108</v>
      </c>
      <c r="E5" s="0" t="s">
        <v>109</v>
      </c>
      <c r="G5" s="129" t="n">
        <v>7.6</v>
      </c>
    </row>
    <row r="6" customFormat="false" ht="15" hidden="false" customHeight="false" outlineLevel="0" collapsed="false">
      <c r="A6" s="126" t="s">
        <v>110</v>
      </c>
      <c r="B6" s="0" t="s">
        <v>111</v>
      </c>
      <c r="E6" s="0" t="s">
        <v>112</v>
      </c>
      <c r="G6" s="129" t="n">
        <v>11.6</v>
      </c>
    </row>
    <row r="7" customFormat="false" ht="15.75" hidden="false" customHeight="false" outlineLevel="0" collapsed="false">
      <c r="A7" s="126" t="s">
        <v>113</v>
      </c>
      <c r="B7" s="0" t="s">
        <v>114</v>
      </c>
    </row>
    <row r="8" customFormat="false" ht="15" hidden="false" customHeight="false" outlineLevel="0" collapsed="false">
      <c r="A8" s="126" t="s">
        <v>115</v>
      </c>
      <c r="B8" s="0" t="s">
        <v>116</v>
      </c>
      <c r="I8" s="130" t="s">
        <v>117</v>
      </c>
      <c r="J8" s="130"/>
      <c r="K8" s="130"/>
      <c r="L8" s="130"/>
    </row>
    <row r="9" customFormat="false" ht="15" hidden="false" customHeight="false" outlineLevel="0" collapsed="false">
      <c r="A9" s="126" t="s">
        <v>118</v>
      </c>
      <c r="B9" s="0" t="s">
        <v>119</v>
      </c>
      <c r="I9" s="131" t="s">
        <v>120</v>
      </c>
      <c r="J9" s="132"/>
      <c r="K9" s="133" t="n">
        <v>15</v>
      </c>
      <c r="L9" s="134" t="s">
        <v>121</v>
      </c>
    </row>
    <row r="10" customFormat="false" ht="15" hidden="false" customHeight="false" outlineLevel="0" collapsed="false">
      <c r="A10" s="126" t="s">
        <v>122</v>
      </c>
      <c r="B10" s="0" t="s">
        <v>123</v>
      </c>
      <c r="I10" s="131" t="s">
        <v>124</v>
      </c>
      <c r="J10" s="132"/>
      <c r="K10" s="135" t="s">
        <v>125</v>
      </c>
      <c r="L10" s="136" t="n">
        <f aca="false">IF(K10="áno",-1*$L$2,0)</f>
        <v>-2.9</v>
      </c>
    </row>
    <row r="11" customFormat="false" ht="15" hidden="false" customHeight="false" outlineLevel="0" collapsed="false">
      <c r="A11" s="126" t="s">
        <v>126</v>
      </c>
      <c r="B11" s="0" t="s">
        <v>127</v>
      </c>
      <c r="I11" s="131" t="s">
        <v>128</v>
      </c>
      <c r="J11" s="132"/>
      <c r="K11" s="135" t="s">
        <v>125</v>
      </c>
      <c r="L11" s="136" t="n">
        <f aca="false">IF(K11="áno",-1*$L$3,0)</f>
        <v>-4.64</v>
      </c>
    </row>
    <row r="12" customFormat="false" ht="13.8" hidden="false" customHeight="false" outlineLevel="0" collapsed="false">
      <c r="A12" s="126" t="s">
        <v>129</v>
      </c>
      <c r="B12" s="0" t="s">
        <v>130</v>
      </c>
      <c r="I12" s="131" t="s">
        <v>131</v>
      </c>
      <c r="J12" s="132"/>
      <c r="K12" s="135" t="s">
        <v>125</v>
      </c>
      <c r="L12" s="136" t="n">
        <f aca="false">IF(K12="áno",-1*$L$4,0)</f>
        <v>-4.06</v>
      </c>
    </row>
    <row r="13" customFormat="false" ht="13.8" hidden="false" customHeight="false" outlineLevel="0" collapsed="false">
      <c r="A13" s="0" t="s">
        <v>132</v>
      </c>
      <c r="I13" s="123" t="s">
        <v>133</v>
      </c>
      <c r="J13" s="124"/>
      <c r="K13" s="137" t="n">
        <f aca="false">IF(CEILING(IF($K$9&gt;18,$G$6,IF($K$9&gt;12,$G$5,IF($K$9&gt;5,$G$4,0)))+SUM($L$10:$L$12),0.01)&lt;0,0,CEILING(IF($K$9&gt;18,$G$6,IF($K$9&gt;12,$G$5,IF($K$9&gt;5,$G$4,0)))+SUM($L$10:$L$12),0.01))</f>
        <v>0</v>
      </c>
      <c r="L13" s="138"/>
    </row>
    <row r="14" customFormat="false" ht="15" hidden="false" customHeight="false" outlineLevel="0" collapsed="false">
      <c r="A14" s="0" t="n">
        <f aca="false">TRUE()</f>
        <v>1</v>
      </c>
      <c r="B14" s="126" t="s">
        <v>125</v>
      </c>
    </row>
    <row r="15" customFormat="false" ht="15" hidden="false" customHeight="false" outlineLevel="0" collapsed="false">
      <c r="A15" s="0" t="n">
        <f aca="false">FALSE()</f>
        <v>0</v>
      </c>
      <c r="B15" s="126" t="s">
        <v>134</v>
      </c>
      <c r="I15" s="0" t="s">
        <v>135</v>
      </c>
    </row>
    <row r="16" customFormat="false" ht="15" hidden="false" customHeight="false" outlineLevel="0" collapsed="false">
      <c r="I16" s="0" t="s">
        <v>136</v>
      </c>
    </row>
    <row r="17" customFormat="false" ht="15" hidden="false" customHeight="false" outlineLevel="0" collapsed="false">
      <c r="A17" s="0" t="s">
        <v>137</v>
      </c>
      <c r="I17" s="0" t="s">
        <v>138</v>
      </c>
    </row>
    <row r="18" customFormat="false" ht="15" hidden="false" customHeight="false" outlineLevel="0" collapsed="false">
      <c r="A18" s="126" t="n">
        <v>0.053</v>
      </c>
      <c r="B18" s="0" t="s">
        <v>139</v>
      </c>
    </row>
    <row r="19" customFormat="false" ht="13.8" hidden="false" customHeight="true" outlineLevel="0" collapsed="false">
      <c r="A19" s="126" t="n">
        <v>0.193</v>
      </c>
      <c r="B19" s="0" t="s">
        <v>140</v>
      </c>
      <c r="I19" s="139" t="s">
        <v>141</v>
      </c>
      <c r="J19" s="139"/>
      <c r="K19" s="139"/>
      <c r="L19" s="139"/>
      <c r="M19" s="139"/>
      <c r="N19" s="139"/>
      <c r="O19" s="139"/>
    </row>
    <row r="20" customFormat="false" ht="13.8" hidden="false" customHeight="false" outlineLevel="0" collapsed="false">
      <c r="A20" s="126" t="n">
        <f aca="false">$A$19*1.15</f>
        <v>0.22195</v>
      </c>
      <c r="B20" s="0" t="s">
        <v>142</v>
      </c>
      <c r="I20" s="139"/>
      <c r="J20" s="139"/>
      <c r="K20" s="139"/>
      <c r="L20" s="139"/>
      <c r="M20" s="139"/>
      <c r="N20" s="139"/>
      <c r="O20" s="139"/>
    </row>
    <row r="21" customFormat="false" ht="13.8" hidden="false" customHeight="false" outlineLevel="0" collapsed="false">
      <c r="A21" s="140"/>
      <c r="B21" s="0" t="s">
        <v>143</v>
      </c>
      <c r="I21" s="139"/>
      <c r="J21" s="139"/>
      <c r="K21" s="139"/>
      <c r="L21" s="139"/>
      <c r="M21" s="139"/>
      <c r="N21" s="139"/>
      <c r="O21" s="139"/>
    </row>
    <row r="23" customFormat="false" ht="15" hidden="false" customHeight="false" outlineLevel="0" collapsed="false">
      <c r="A23" s="0" t="n">
        <v>0.183</v>
      </c>
      <c r="B23" s="0" t="s">
        <v>144</v>
      </c>
    </row>
    <row r="24" customFormat="false" ht="15" hidden="false" customHeight="false" outlineLevel="0" collapsed="false">
      <c r="A24" s="0" t="n">
        <v>0.05</v>
      </c>
      <c r="B24" s="0" t="s">
        <v>145</v>
      </c>
    </row>
    <row r="25" customFormat="false" ht="13.8" hidden="false" customHeight="false" outlineLevel="0" collapsed="false"/>
    <row r="26" customFormat="false" ht="13.8" hidden="false" customHeight="false" outlineLevel="0" collapsed="false"/>
  </sheetData>
  <sheetProtection sheet="true" password="9675" objects="true" scenarios="true" selectLockedCells="true"/>
  <mergeCells count="2">
    <mergeCell ref="I8:L8"/>
    <mergeCell ref="I19:O21"/>
  </mergeCells>
  <dataValidations count="1">
    <dataValidation allowBlank="true" operator="between" showDropDown="false" showErrorMessage="true" showInputMessage="true" sqref="K10:K12" type="list">
      <formula1>$B$14:$B$15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56</TotalTime>
  <Application>LibreOffice/6.4.5.2$Linux_X86_64 LibreOffice_project/1ed6aca320d7f4d82924e6cec66e4f7527376448</Application>
  <Company>TEAM 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2017-10-25T11:47:54Z</dcterms:created>
  <dc:creator>Ľubomír Hambálek</dc:creator>
  <dc:description/>
  <dc:language>sk-SK</dc:language>
  <cp:lastModifiedBy>Ľubomír Hambálek</cp:lastModifiedBy>
  <cp:lastPrinted>2018-11-02T12:09:54Z</cp:lastPrinted>
  <dcterms:modified xsi:type="dcterms:W3CDTF">2020-08-25T13:16:11Z</dcterms:modified>
  <cp:revision>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TEAM OS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